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90" windowWidth="12000" windowHeight="6330" activeTab="0"/>
  </bookViews>
  <sheets>
    <sheet name="Figure 1.1" sheetId="1" r:id="rId1"/>
    <sheet name="Figure 1.2" sheetId="2" r:id="rId2"/>
    <sheet name="Stock Data" sheetId="3" r:id="rId3"/>
  </sheets>
  <definedNames>
    <definedName name="_Regression_Int">1</definedName>
    <definedName name="_xlnm.Print_Area">'Stock Data'!$A$1546:$K$1557</definedName>
    <definedName name="Print_Area_MI">'Stock Data'!$A$1546:$K$1557</definedName>
  </definedNames>
  <calcPr fullCalcOnLoad="1"/>
</workbook>
</file>

<file path=xl/sharedStrings.xml><?xml version="1.0" encoding="utf-8"?>
<sst xmlns="http://schemas.openxmlformats.org/spreadsheetml/2006/main" count="148" uniqueCount="22">
  <si>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</si>
  <si>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</si>
  <si>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</si>
  <si>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</si>
  <si>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</si>
  <si>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</si>
  <si>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</si>
  <si>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</si>
  <si>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</si>
  <si>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</si>
  <si>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</si>
  <si>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</si>
  <si>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</si>
  <si>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P/E10</t>
  </si>
  <si>
    <t>NA</t>
  </si>
  <si>
    <t>Stock Market Data Used in "Irrational Exuberance" updated</t>
  </si>
  <si>
    <t xml:space="preserve">  Consumer</t>
  </si>
  <si>
    <t>Robert J. Shiller</t>
  </si>
  <si>
    <t xml:space="preserve">Date  </t>
  </si>
  <si>
    <t>Fraction</t>
  </si>
  <si>
    <t>June P is thru June 24 only</t>
  </si>
  <si>
    <t>June CPI is estimated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</si>
</sst>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0"/>
    </font>
    <font>
      <b/>
      <sz val="8"/>
      <name val="Arial"/>
      <family val="0"/>
    </font>
    <font>
      <sz val="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4075"/>
          <c:h val="0.92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'Stock Data'!$F$9:$F$1610</c:f>
              <c:numCache>
                <c:ptCount val="1602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</c:numCache>
            </c:numRef>
          </c:xVal>
          <c:yVal>
            <c:numRef>
              <c:f>'Stock Data'!$G$9:$G$1610</c:f>
              <c:numCache>
                <c:ptCount val="1602"/>
                <c:pt idx="0">
                  <c:v>60.13064204187523</c:v>
                </c:pt>
                <c:pt idx="1">
                  <c:v>59.13750186369549</c:v>
                </c:pt>
                <c:pt idx="2">
                  <c:v>59.698479288628164</c:v>
                </c:pt>
                <c:pt idx="3">
                  <c:v>63.70710833070456</c:v>
                </c:pt>
                <c:pt idx="4">
                  <c:v>66.8388947737447</c:v>
                </c:pt>
                <c:pt idx="5">
                  <c:v>67.33291513209888</c:v>
                </c:pt>
                <c:pt idx="6">
                  <c:v>66.07566153004724</c:v>
                </c:pt>
                <c:pt idx="7">
                  <c:v>67.98421495439835</c:v>
                </c:pt>
                <c:pt idx="8">
                  <c:v>67.08397478804189</c:v>
                </c:pt>
                <c:pt idx="9">
                  <c:v>62.64035271565432</c:v>
                </c:pt>
                <c:pt idx="10">
                  <c:v>63.322709499049246</c:v>
                </c:pt>
                <c:pt idx="11">
                  <c:v>63.228009408850504</c:v>
                </c:pt>
                <c:pt idx="12">
                  <c:v>64.82871850780876</c:v>
                </c:pt>
                <c:pt idx="13">
                  <c:v>65.09550335763511</c:v>
                </c:pt>
                <c:pt idx="14">
                  <c:v>66.23400208733895</c:v>
                </c:pt>
                <c:pt idx="15">
                  <c:v>66.59366824178629</c:v>
                </c:pt>
                <c:pt idx="16">
                  <c:v>66.59366824178629</c:v>
                </c:pt>
                <c:pt idx="17">
                  <c:v>66.43236415415672</c:v>
                </c:pt>
                <c:pt idx="18">
                  <c:v>67.02250211218822</c:v>
                </c:pt>
                <c:pt idx="19">
                  <c:v>65.74688676896695</c:v>
                </c:pt>
                <c:pt idx="20">
                  <c:v>64.10140400839683</c:v>
                </c:pt>
                <c:pt idx="21">
                  <c:v>65.8016061229459</c:v>
                </c:pt>
                <c:pt idx="22">
                  <c:v>63.6368065244869</c:v>
                </c:pt>
                <c:pt idx="23">
                  <c:v>66.13823728544891</c:v>
                </c:pt>
                <c:pt idx="24">
                  <c:v>66.6600379740915</c:v>
                </c:pt>
                <c:pt idx="25">
                  <c:v>65.73198041766787</c:v>
                </c:pt>
                <c:pt idx="26">
                  <c:v>65.2214407639384</c:v>
                </c:pt>
                <c:pt idx="27">
                  <c:v>64.32799636991184</c:v>
                </c:pt>
                <c:pt idx="28">
                  <c:v>65.8773369411276</c:v>
                </c:pt>
                <c:pt idx="29">
                  <c:v>66.93278470187948</c:v>
                </c:pt>
                <c:pt idx="30">
                  <c:v>66.79838151974718</c:v>
                </c:pt>
                <c:pt idx="31">
                  <c:v>66.79838151974718</c:v>
                </c:pt>
                <c:pt idx="32">
                  <c:v>61.691060598720235</c:v>
                </c:pt>
                <c:pt idx="33">
                  <c:v>57.62447923909265</c:v>
                </c:pt>
                <c:pt idx="34">
                  <c:v>57.33950488846959</c:v>
                </c:pt>
                <c:pt idx="35">
                  <c:v>61.262638132881214</c:v>
                </c:pt>
                <c:pt idx="36">
                  <c:v>63.595652212407224</c:v>
                </c:pt>
                <c:pt idx="37">
                  <c:v>65.50625120591302</c:v>
                </c:pt>
                <c:pt idx="38">
                  <c:v>64.55095170916013</c:v>
                </c:pt>
                <c:pt idx="39">
                  <c:v>63.75749669937864</c:v>
                </c:pt>
                <c:pt idx="40">
                  <c:v>62.58329041323714</c:v>
                </c:pt>
                <c:pt idx="41">
                  <c:v>63.81113585418693</c:v>
                </c:pt>
                <c:pt idx="42">
                  <c:v>63.3005425253897</c:v>
                </c:pt>
                <c:pt idx="43">
                  <c:v>63.95421014982412</c:v>
                </c:pt>
                <c:pt idx="44">
                  <c:v>64.95573021928446</c:v>
                </c:pt>
                <c:pt idx="45">
                  <c:v>65.87538089276629</c:v>
                </c:pt>
                <c:pt idx="46">
                  <c:v>67.00593841666657</c:v>
                </c:pt>
                <c:pt idx="47">
                  <c:v>66.56607448832959</c:v>
                </c:pt>
                <c:pt idx="48">
                  <c:v>66.56607448832959</c:v>
                </c:pt>
                <c:pt idx="49">
                  <c:v>66.41945317888394</c:v>
                </c:pt>
                <c:pt idx="50">
                  <c:v>67.2991810355579</c:v>
                </c:pt>
                <c:pt idx="51">
                  <c:v>67.62042409522367</c:v>
                </c:pt>
                <c:pt idx="52">
                  <c:v>66.64146182201485</c:v>
                </c:pt>
                <c:pt idx="53">
                  <c:v>66.41567371883478</c:v>
                </c:pt>
                <c:pt idx="54">
                  <c:v>66.56730767709696</c:v>
                </c:pt>
                <c:pt idx="55">
                  <c:v>66.30423962859972</c:v>
                </c:pt>
                <c:pt idx="56">
                  <c:v>66.2640397605726</c:v>
                </c:pt>
                <c:pt idx="57">
                  <c:v>65.20260205273735</c:v>
                </c:pt>
                <c:pt idx="58">
                  <c:v>66.83539880066331</c:v>
                </c:pt>
                <c:pt idx="59">
                  <c:v>67.41669663980791</c:v>
                </c:pt>
                <c:pt idx="60">
                  <c:v>69.40882125686197</c:v>
                </c:pt>
                <c:pt idx="61">
                  <c:v>70.34257221547446</c:v>
                </c:pt>
                <c:pt idx="62">
                  <c:v>70.18694705570572</c:v>
                </c:pt>
                <c:pt idx="63">
                  <c:v>68.1386429224075</c:v>
                </c:pt>
                <c:pt idx="64">
                  <c:v>68.03491204283569</c:v>
                </c:pt>
                <c:pt idx="65">
                  <c:v>69.45871918359794</c:v>
                </c:pt>
                <c:pt idx="66">
                  <c:v>68.62186714524132</c:v>
                </c:pt>
                <c:pt idx="67">
                  <c:v>65.16170875554336</c:v>
                </c:pt>
                <c:pt idx="68">
                  <c:v>60.61574832023501</c:v>
                </c:pt>
                <c:pt idx="69">
                  <c:v>59.191314120859744</c:v>
                </c:pt>
                <c:pt idx="70">
                  <c:v>57.5391321608693</c:v>
                </c:pt>
                <c:pt idx="71">
                  <c:v>56.20653033691679</c:v>
                </c:pt>
                <c:pt idx="72">
                  <c:v>54.76642404377987</c:v>
                </c:pt>
                <c:pt idx="73">
                  <c:v>52.90679171269543</c:v>
                </c:pt>
                <c:pt idx="74">
                  <c:v>52.56046227864438</c:v>
                </c:pt>
                <c:pt idx="75">
                  <c:v>47.4175649905525</c:v>
                </c:pt>
                <c:pt idx="76">
                  <c:v>46.57064899261215</c:v>
                </c:pt>
                <c:pt idx="77">
                  <c:v>45.69212129427044</c:v>
                </c:pt>
                <c:pt idx="78">
                  <c:v>47.254674288371135</c:v>
                </c:pt>
                <c:pt idx="79">
                  <c:v>52.53469387755102</c:v>
                </c:pt>
                <c:pt idx="80">
                  <c:v>56.35459194169474</c:v>
                </c:pt>
                <c:pt idx="81">
                  <c:v>57.57212942191654</c:v>
                </c:pt>
                <c:pt idx="82">
                  <c:v>57.83625800056482</c:v>
                </c:pt>
                <c:pt idx="83">
                  <c:v>57.65884616620726</c:v>
                </c:pt>
                <c:pt idx="84">
                  <c:v>59.44248503646718</c:v>
                </c:pt>
                <c:pt idx="85">
                  <c:v>58.767649285223044</c:v>
                </c:pt>
                <c:pt idx="86">
                  <c:v>61.15070571252171</c:v>
                </c:pt>
                <c:pt idx="87">
                  <c:v>63.525278012284296</c:v>
                </c:pt>
                <c:pt idx="88">
                  <c:v>65.83975206209968</c:v>
                </c:pt>
                <c:pt idx="89">
                  <c:v>68.74700601454897</c:v>
                </c:pt>
                <c:pt idx="90">
                  <c:v>69.3704452568524</c:v>
                </c:pt>
                <c:pt idx="91">
                  <c:v>68.00812713001314</c:v>
                </c:pt>
                <c:pt idx="92">
                  <c:v>69.3880021732308</c:v>
                </c:pt>
                <c:pt idx="93">
                  <c:v>69.3704452568524</c:v>
                </c:pt>
                <c:pt idx="94">
                  <c:v>69.95663075380791</c:v>
                </c:pt>
                <c:pt idx="95">
                  <c:v>71.17128017641473</c:v>
                </c:pt>
                <c:pt idx="96">
                  <c:v>73.00403594433075</c:v>
                </c:pt>
                <c:pt idx="97">
                  <c:v>74.79512971084361</c:v>
                </c:pt>
                <c:pt idx="98">
                  <c:v>74.43148916111933</c:v>
                </c:pt>
                <c:pt idx="99">
                  <c:v>77.77267427973436</c:v>
                </c:pt>
                <c:pt idx="100">
                  <c:v>81.27966489712291</c:v>
                </c:pt>
                <c:pt idx="101">
                  <c:v>82.65320837777352</c:v>
                </c:pt>
                <c:pt idx="102">
                  <c:v>83.3426005544103</c:v>
                </c:pt>
                <c:pt idx="103">
                  <c:v>83.96148125159651</c:v>
                </c:pt>
                <c:pt idx="104">
                  <c:v>84.1216318919302</c:v>
                </c:pt>
                <c:pt idx="105">
                  <c:v>88.32879714030913</c:v>
                </c:pt>
                <c:pt idx="106">
                  <c:v>88.34769174507232</c:v>
                </c:pt>
                <c:pt idx="107">
                  <c:v>85.57549146701794</c:v>
                </c:pt>
                <c:pt idx="108">
                  <c:v>86.34028605751506</c:v>
                </c:pt>
                <c:pt idx="109">
                  <c:v>87.86095645774527</c:v>
                </c:pt>
                <c:pt idx="110">
                  <c:v>88.70631606579977</c:v>
                </c:pt>
                <c:pt idx="111">
                  <c:v>90.0977735364132</c:v>
                </c:pt>
                <c:pt idx="112">
                  <c:v>85.4804238588225</c:v>
                </c:pt>
                <c:pt idx="113">
                  <c:v>87.60907794605471</c:v>
                </c:pt>
                <c:pt idx="114">
                  <c:v>91.63287693313863</c:v>
                </c:pt>
                <c:pt idx="115">
                  <c:v>94.92507610438913</c:v>
                </c:pt>
                <c:pt idx="116">
                  <c:v>93.7752177163456</c:v>
                </c:pt>
                <c:pt idx="117">
                  <c:v>96.49071629886527</c:v>
                </c:pt>
                <c:pt idx="118">
                  <c:v>100.53358026163404</c:v>
                </c:pt>
                <c:pt idx="119">
                  <c:v>103.6085112648155</c:v>
                </c:pt>
                <c:pt idx="120">
                  <c:v>110.9274263492896</c:v>
                </c:pt>
                <c:pt idx="121">
                  <c:v>109.46310179861501</c:v>
                </c:pt>
                <c:pt idx="122">
                  <c:v>110.70498463911795</c:v>
                </c:pt>
                <c:pt idx="123">
                  <c:v>109.25828496301611</c:v>
                </c:pt>
                <c:pt idx="124">
                  <c:v>115.31769233241452</c:v>
                </c:pt>
                <c:pt idx="125">
                  <c:v>116.73698700727502</c:v>
                </c:pt>
                <c:pt idx="126">
                  <c:v>111.5418182500245</c:v>
                </c:pt>
                <c:pt idx="127">
                  <c:v>106.79183673469389</c:v>
                </c:pt>
                <c:pt idx="128">
                  <c:v>103.6286716850244</c:v>
                </c:pt>
                <c:pt idx="129">
                  <c:v>101.02624720039168</c:v>
                </c:pt>
                <c:pt idx="130">
                  <c:v>102.63383643684817</c:v>
                </c:pt>
                <c:pt idx="131">
                  <c:v>99.64933069231947</c:v>
                </c:pt>
                <c:pt idx="132">
                  <c:v>98.15707782005512</c:v>
                </c:pt>
                <c:pt idx="133">
                  <c:v>95.11251565695412</c:v>
                </c:pt>
                <c:pt idx="134">
                  <c:v>94.94824533630307</c:v>
                </c:pt>
                <c:pt idx="135">
                  <c:v>94.07698363817951</c:v>
                </c:pt>
                <c:pt idx="136">
                  <c:v>92.09329799185535</c:v>
                </c:pt>
                <c:pt idx="137">
                  <c:v>90.78396407603823</c:v>
                </c:pt>
                <c:pt idx="138">
                  <c:v>96.77054079704591</c:v>
                </c:pt>
                <c:pt idx="139">
                  <c:v>98.7755102094923</c:v>
                </c:pt>
                <c:pt idx="140">
                  <c:v>102.50468008625107</c:v>
                </c:pt>
                <c:pt idx="141">
                  <c:v>100.64416594049572</c:v>
                </c:pt>
                <c:pt idx="142">
                  <c:v>97.24220685703709</c:v>
                </c:pt>
                <c:pt idx="143">
                  <c:v>98.67461263716007</c:v>
                </c:pt>
                <c:pt idx="144">
                  <c:v>98.16772250374999</c:v>
                </c:pt>
                <c:pt idx="145">
                  <c:v>95.06639155730993</c:v>
                </c:pt>
                <c:pt idx="146">
                  <c:v>97.15394223692985</c:v>
                </c:pt>
                <c:pt idx="147">
                  <c:v>100.13536621783258</c:v>
                </c:pt>
                <c:pt idx="148">
                  <c:v>99.38530612244897</c:v>
                </c:pt>
                <c:pt idx="149">
                  <c:v>103.2536875961004</c:v>
                </c:pt>
                <c:pt idx="150">
                  <c:v>103.73204585225103</c:v>
                </c:pt>
                <c:pt idx="151">
                  <c:v>99.02518164255028</c:v>
                </c:pt>
                <c:pt idx="152">
                  <c:v>101.14367453897339</c:v>
                </c:pt>
                <c:pt idx="153">
                  <c:v>98.40017522959798</c:v>
                </c:pt>
                <c:pt idx="154">
                  <c:v>100.90294499915653</c:v>
                </c:pt>
                <c:pt idx="155">
                  <c:v>97.66857541376454</c:v>
                </c:pt>
                <c:pt idx="156">
                  <c:v>94.74217615043077</c:v>
                </c:pt>
                <c:pt idx="157">
                  <c:v>97.30277550584782</c:v>
                </c:pt>
                <c:pt idx="158">
                  <c:v>96.9369755979311</c:v>
                </c:pt>
                <c:pt idx="159">
                  <c:v>94.4953148056553</c:v>
                </c:pt>
                <c:pt idx="160">
                  <c:v>88.70646929643303</c:v>
                </c:pt>
                <c:pt idx="161">
                  <c:v>85.08190388432071</c:v>
                </c:pt>
                <c:pt idx="162">
                  <c:v>86.00610821515743</c:v>
                </c:pt>
                <c:pt idx="163">
                  <c:v>91.40559482956193</c:v>
                </c:pt>
                <c:pt idx="164">
                  <c:v>89.4858833512736</c:v>
                </c:pt>
                <c:pt idx="165">
                  <c:v>87.52350274123431</c:v>
                </c:pt>
                <c:pt idx="166">
                  <c:v>87.69779359627215</c:v>
                </c:pt>
                <c:pt idx="167">
                  <c:v>88.50209944089258</c:v>
                </c:pt>
                <c:pt idx="168">
                  <c:v>86.46288055976603</c:v>
                </c:pt>
                <c:pt idx="169">
                  <c:v>88.1010018426918</c:v>
                </c:pt>
                <c:pt idx="170">
                  <c:v>90.3565817891874</c:v>
                </c:pt>
                <c:pt idx="171">
                  <c:v>89.11386510523056</c:v>
                </c:pt>
                <c:pt idx="172">
                  <c:v>90.16713641211658</c:v>
                </c:pt>
                <c:pt idx="173">
                  <c:v>91.91232482929321</c:v>
                </c:pt>
                <c:pt idx="174">
                  <c:v>94.1974649613484</c:v>
                </c:pt>
                <c:pt idx="175">
                  <c:v>99.47759192106523</c:v>
                </c:pt>
                <c:pt idx="176">
                  <c:v>99.39356057121243</c:v>
                </c:pt>
                <c:pt idx="177">
                  <c:v>105.16479957212154</c:v>
                </c:pt>
                <c:pt idx="178">
                  <c:v>110.67146107566492</c:v>
                </c:pt>
                <c:pt idx="179">
                  <c:v>107.27265417894395</c:v>
                </c:pt>
                <c:pt idx="180">
                  <c:v>109.82664076211024</c:v>
                </c:pt>
                <c:pt idx="181">
                  <c:v>111.93869154599696</c:v>
                </c:pt>
                <c:pt idx="182">
                  <c:v>110.93603857303066</c:v>
                </c:pt>
                <c:pt idx="183">
                  <c:v>110.7744715204453</c:v>
                </c:pt>
                <c:pt idx="184">
                  <c:v>111.32616296978502</c:v>
                </c:pt>
                <c:pt idx="185">
                  <c:v>117.90057456254712</c:v>
                </c:pt>
                <c:pt idx="186">
                  <c:v>118.20088618106658</c:v>
                </c:pt>
                <c:pt idx="187">
                  <c:v>117.61779673920194</c:v>
                </c:pt>
                <c:pt idx="188">
                  <c:v>120.68418250149026</c:v>
                </c:pt>
                <c:pt idx="189">
                  <c:v>123.75056826377858</c:v>
                </c:pt>
                <c:pt idx="190">
                  <c:v>126.8169540260669</c:v>
                </c:pt>
                <c:pt idx="191">
                  <c:v>122.02500378424052</c:v>
                </c:pt>
                <c:pt idx="192">
                  <c:v>117.85243374087983</c:v>
                </c:pt>
                <c:pt idx="193">
                  <c:v>115.63100363961244</c:v>
                </c:pt>
                <c:pt idx="194">
                  <c:v>118.34436654090298</c:v>
                </c:pt>
                <c:pt idx="195">
                  <c:v>121.05772944219353</c:v>
                </c:pt>
                <c:pt idx="196">
                  <c:v>123.1449316739555</c:v>
                </c:pt>
                <c:pt idx="197">
                  <c:v>121.02050991670994</c:v>
                </c:pt>
                <c:pt idx="198">
                  <c:v>119.48602227808117</c:v>
                </c:pt>
                <c:pt idx="199">
                  <c:v>115.10676772182707</c:v>
                </c:pt>
                <c:pt idx="200">
                  <c:v>114.99728083292965</c:v>
                </c:pt>
                <c:pt idx="201">
                  <c:v>109.82664076211024</c:v>
                </c:pt>
                <c:pt idx="202">
                  <c:v>110.62171828338374</c:v>
                </c:pt>
                <c:pt idx="203">
                  <c:v>107.46683503536957</c:v>
                </c:pt>
                <c:pt idx="204">
                  <c:v>107.05178942441496</c:v>
                </c:pt>
                <c:pt idx="205">
                  <c:v>107.67075692348223</c:v>
                </c:pt>
                <c:pt idx="206">
                  <c:v>103.5923191612291</c:v>
                </c:pt>
                <c:pt idx="207">
                  <c:v>105.20971852165655</c:v>
                </c:pt>
                <c:pt idx="208">
                  <c:v>107.9083553820932</c:v>
                </c:pt>
                <c:pt idx="209">
                  <c:v>105.81374427272543</c:v>
                </c:pt>
                <c:pt idx="210">
                  <c:v>107.2821947125646</c:v>
                </c:pt>
                <c:pt idx="211">
                  <c:v>109.57811716750277</c:v>
                </c:pt>
                <c:pt idx="212">
                  <c:v>112.2914800687933</c:v>
                </c:pt>
                <c:pt idx="213">
                  <c:v>110.36705766487502</c:v>
                </c:pt>
                <c:pt idx="214">
                  <c:v>106.8550693710316</c:v>
                </c:pt>
                <c:pt idx="215">
                  <c:v>104.81585048990503</c:v>
                </c:pt>
                <c:pt idx="216">
                  <c:v>110.67146107566492</c:v>
                </c:pt>
                <c:pt idx="217">
                  <c:v>113.28728409191953</c:v>
                </c:pt>
                <c:pt idx="218">
                  <c:v>112.2889662482639</c:v>
                </c:pt>
                <c:pt idx="219">
                  <c:v>112.07260985857552</c:v>
                </c:pt>
                <c:pt idx="220">
                  <c:v>117.97912091618653</c:v>
                </c:pt>
                <c:pt idx="221">
                  <c:v>119.97500830010698</c:v>
                </c:pt>
                <c:pt idx="222">
                  <c:v>117.53559038642642</c:v>
                </c:pt>
                <c:pt idx="223">
                  <c:v>119.08794724058679</c:v>
                </c:pt>
                <c:pt idx="224">
                  <c:v>120.46515494704109</c:v>
                </c:pt>
                <c:pt idx="225">
                  <c:v>118.27487940254943</c:v>
                </c:pt>
                <c:pt idx="226">
                  <c:v>117.1797416303036</c:v>
                </c:pt>
                <c:pt idx="227">
                  <c:v>115.1015993142127</c:v>
                </c:pt>
                <c:pt idx="228">
                  <c:v>119.30971250546682</c:v>
                </c:pt>
                <c:pt idx="229">
                  <c:v>117.97912091618653</c:v>
                </c:pt>
                <c:pt idx="230">
                  <c:v>117.09205985666634</c:v>
                </c:pt>
                <c:pt idx="231">
                  <c:v>119.53147777034687</c:v>
                </c:pt>
                <c:pt idx="232">
                  <c:v>123.09348560043107</c:v>
                </c:pt>
                <c:pt idx="233">
                  <c:v>122.21737538263442</c:v>
                </c:pt>
                <c:pt idx="234">
                  <c:v>121.34126516483775</c:v>
                </c:pt>
                <c:pt idx="235">
                  <c:v>114.26194740827238</c:v>
                </c:pt>
                <c:pt idx="236">
                  <c:v>111.03915872973614</c:v>
                </c:pt>
                <c:pt idx="237">
                  <c:v>106.02987337350744</c:v>
                </c:pt>
                <c:pt idx="238">
                  <c:v>100.67605812697</c:v>
                </c:pt>
                <c:pt idx="239">
                  <c:v>98.3248126080811</c:v>
                </c:pt>
                <c:pt idx="240">
                  <c:v>104.71649260917096</c:v>
                </c:pt>
                <c:pt idx="241">
                  <c:v>104.73730038686902</c:v>
                </c:pt>
                <c:pt idx="242">
                  <c:v>101.58964270495196</c:v>
                </c:pt>
                <c:pt idx="243">
                  <c:v>103.73395091856929</c:v>
                </c:pt>
                <c:pt idx="244">
                  <c:v>104.54651380239339</c:v>
                </c:pt>
                <c:pt idx="245">
                  <c:v>104.93284899885931</c:v>
                </c:pt>
                <c:pt idx="246">
                  <c:v>104.47614347225198</c:v>
                </c:pt>
                <c:pt idx="247">
                  <c:v>107.98058434343864</c:v>
                </c:pt>
                <c:pt idx="248">
                  <c:v>118.20088618106658</c:v>
                </c:pt>
                <c:pt idx="249">
                  <c:v>118.20088618106658</c:v>
                </c:pt>
                <c:pt idx="250">
                  <c:v>117.90057456254712</c:v>
                </c:pt>
                <c:pt idx="251">
                  <c:v>121.49373493016762</c:v>
                </c:pt>
                <c:pt idx="252">
                  <c:v>126.9534525761526</c:v>
                </c:pt>
                <c:pt idx="253">
                  <c:v>127.18385811621819</c:v>
                </c:pt>
                <c:pt idx="254">
                  <c:v>131.9947043792541</c:v>
                </c:pt>
                <c:pt idx="255">
                  <c:v>133.53873587737317</c:v>
                </c:pt>
                <c:pt idx="256">
                  <c:v>133.53873587737317</c:v>
                </c:pt>
                <c:pt idx="257">
                  <c:v>132.8194967254304</c:v>
                </c:pt>
                <c:pt idx="258">
                  <c:v>129.3241215329578</c:v>
                </c:pt>
                <c:pt idx="259">
                  <c:v>129.48791351687433</c:v>
                </c:pt>
                <c:pt idx="260">
                  <c:v>126.26223595595577</c:v>
                </c:pt>
                <c:pt idx="261">
                  <c:v>128.7966968966775</c:v>
                </c:pt>
                <c:pt idx="262">
                  <c:v>125.0868952977881</c:v>
                </c:pt>
                <c:pt idx="263">
                  <c:v>122.19266094890747</c:v>
                </c:pt>
                <c:pt idx="264">
                  <c:v>119.91352146333371</c:v>
                </c:pt>
                <c:pt idx="265">
                  <c:v>116.37399819215912</c:v>
                </c:pt>
                <c:pt idx="266">
                  <c:v>114.88524292452432</c:v>
                </c:pt>
                <c:pt idx="267">
                  <c:v>116.30363141250693</c:v>
                </c:pt>
                <c:pt idx="268">
                  <c:v>107.33438820194414</c:v>
                </c:pt>
                <c:pt idx="269">
                  <c:v>104.85514910654368</c:v>
                </c:pt>
                <c:pt idx="270">
                  <c:v>97.57668375591399</c:v>
                </c:pt>
                <c:pt idx="271">
                  <c:v>99.15641143586312</c:v>
                </c:pt>
                <c:pt idx="272">
                  <c:v>102.011987563001</c:v>
                </c:pt>
                <c:pt idx="273">
                  <c:v>103.68249302952572</c:v>
                </c:pt>
                <c:pt idx="274">
                  <c:v>108.10318978731027</c:v>
                </c:pt>
                <c:pt idx="275">
                  <c:v>105.72815533558631</c:v>
                </c:pt>
                <c:pt idx="276">
                  <c:v>106.44737748612548</c:v>
                </c:pt>
                <c:pt idx="277">
                  <c:v>109.44582044483492</c:v>
                </c:pt>
                <c:pt idx="278">
                  <c:v>115.96068911009486</c:v>
                </c:pt>
                <c:pt idx="279">
                  <c:v>117.50340337763492</c:v>
                </c:pt>
                <c:pt idx="280">
                  <c:v>113.13237961960476</c:v>
                </c:pt>
                <c:pt idx="281">
                  <c:v>111.58966535206467</c:v>
                </c:pt>
                <c:pt idx="282">
                  <c:v>109.2755939507546</c:v>
                </c:pt>
                <c:pt idx="283">
                  <c:v>110.19544935199134</c:v>
                </c:pt>
                <c:pt idx="284">
                  <c:v>110.38987294857456</c:v>
                </c:pt>
                <c:pt idx="285">
                  <c:v>109.99560483032629</c:v>
                </c:pt>
                <c:pt idx="286">
                  <c:v>109.99560483032629</c:v>
                </c:pt>
                <c:pt idx="287">
                  <c:v>110.56118917370463</c:v>
                </c:pt>
                <c:pt idx="288">
                  <c:v>109.2755939507546</c:v>
                </c:pt>
                <c:pt idx="289">
                  <c:v>107.73287968321453</c:v>
                </c:pt>
                <c:pt idx="290">
                  <c:v>107.73287968321453</c:v>
                </c:pt>
                <c:pt idx="291">
                  <c:v>107.6794073181408</c:v>
                </c:pt>
                <c:pt idx="292">
                  <c:v>112.0370237057179</c:v>
                </c:pt>
                <c:pt idx="293">
                  <c:v>112.68080047103302</c:v>
                </c:pt>
                <c:pt idx="294">
                  <c:v>114.7103583277632</c:v>
                </c:pt>
                <c:pt idx="295">
                  <c:v>118.02845790706967</c:v>
                </c:pt>
                <c:pt idx="296">
                  <c:v>118.76767580627887</c:v>
                </c:pt>
                <c:pt idx="297">
                  <c:v>117.0428340414574</c:v>
                </c:pt>
                <c:pt idx="298">
                  <c:v>113.1003385790083</c:v>
                </c:pt>
                <c:pt idx="299">
                  <c:v>107.94656263052212</c:v>
                </c:pt>
                <c:pt idx="300">
                  <c:v>108.22148217177264</c:v>
                </c:pt>
                <c:pt idx="301">
                  <c:v>114.4179748425548</c:v>
                </c:pt>
                <c:pt idx="302">
                  <c:v>112.61814153042472</c:v>
                </c:pt>
                <c:pt idx="303">
                  <c:v>115.31795217218969</c:v>
                </c:pt>
                <c:pt idx="304">
                  <c:v>116.50959000934597</c:v>
                </c:pt>
                <c:pt idx="305">
                  <c:v>116.12434939928148</c:v>
                </c:pt>
                <c:pt idx="306">
                  <c:v>108.59777119747618</c:v>
                </c:pt>
                <c:pt idx="307">
                  <c:v>102.41522481742186</c:v>
                </c:pt>
                <c:pt idx="308">
                  <c:v>107.79135210442563</c:v>
                </c:pt>
                <c:pt idx="309">
                  <c:v>106.9691411551986</c:v>
                </c:pt>
                <c:pt idx="310">
                  <c:v>111.00938920664267</c:v>
                </c:pt>
                <c:pt idx="311">
                  <c:v>106.95425170137717</c:v>
                </c:pt>
                <c:pt idx="312">
                  <c:v>110.09994528657026</c:v>
                </c:pt>
                <c:pt idx="313">
                  <c:v>109.05634390944635</c:v>
                </c:pt>
                <c:pt idx="314">
                  <c:v>109.31724425372737</c:v>
                </c:pt>
                <c:pt idx="315">
                  <c:v>107.50657623589649</c:v>
                </c:pt>
                <c:pt idx="316">
                  <c:v>109.67299665487695</c:v>
                </c:pt>
                <c:pt idx="317">
                  <c:v>114.78031757753051</c:v>
                </c:pt>
                <c:pt idx="318">
                  <c:v>119.88763850018411</c:v>
                </c:pt>
                <c:pt idx="319">
                  <c:v>122.13154618025513</c:v>
                </c:pt>
                <c:pt idx="320">
                  <c:v>124.43839858796301</c:v>
                </c:pt>
                <c:pt idx="321">
                  <c:v>122.16101734612276</c:v>
                </c:pt>
                <c:pt idx="322">
                  <c:v>117.85243374677817</c:v>
                </c:pt>
                <c:pt idx="323">
                  <c:v>120.38689468756911</c:v>
                </c:pt>
                <c:pt idx="324">
                  <c:v>123.6816939105973</c:v>
                </c:pt>
                <c:pt idx="325">
                  <c:v>121.68975926172284</c:v>
                </c:pt>
                <c:pt idx="326">
                  <c:v>116.19248060924255</c:v>
                </c:pt>
                <c:pt idx="327">
                  <c:v>114.1934701901588</c:v>
                </c:pt>
                <c:pt idx="328">
                  <c:v>113.68383968691415</c:v>
                </c:pt>
                <c:pt idx="329">
                  <c:v>126.43740900704674</c:v>
                </c:pt>
                <c:pt idx="330">
                  <c:v>128.75061579217916</c:v>
                </c:pt>
                <c:pt idx="331">
                  <c:v>133.56609157968194</c:v>
                </c:pt>
                <c:pt idx="332">
                  <c:v>133.31264548560284</c:v>
                </c:pt>
                <c:pt idx="333">
                  <c:v>130.52473845073283</c:v>
                </c:pt>
                <c:pt idx="334">
                  <c:v>134.8333220500774</c:v>
                </c:pt>
                <c:pt idx="335">
                  <c:v>141.18011084778934</c:v>
                </c:pt>
                <c:pt idx="336">
                  <c:v>151.92479185036447</c:v>
                </c:pt>
                <c:pt idx="337">
                  <c:v>153.3521951373275</c:v>
                </c:pt>
                <c:pt idx="338">
                  <c:v>155.53946891900097</c:v>
                </c:pt>
                <c:pt idx="339">
                  <c:v>155.355656819637</c:v>
                </c:pt>
                <c:pt idx="340">
                  <c:v>148.88250445215215</c:v>
                </c:pt>
                <c:pt idx="341">
                  <c:v>143.58563720108828</c:v>
                </c:pt>
                <c:pt idx="342">
                  <c:v>146.59846267634927</c:v>
                </c:pt>
                <c:pt idx="343">
                  <c:v>148.3811678022546</c:v>
                </c:pt>
                <c:pt idx="344">
                  <c:v>141.26447372859175</c:v>
                </c:pt>
                <c:pt idx="345">
                  <c:v>138.863469520771</c:v>
                </c:pt>
                <c:pt idx="346">
                  <c:v>139.76622773868687</c:v>
                </c:pt>
                <c:pt idx="347">
                  <c:v>128.6772547610105</c:v>
                </c:pt>
                <c:pt idx="348">
                  <c:v>130.3872515020206</c:v>
                </c:pt>
                <c:pt idx="349">
                  <c:v>131.15835367936626</c:v>
                </c:pt>
                <c:pt idx="350">
                  <c:v>132.21437907130962</c:v>
                </c:pt>
                <c:pt idx="351">
                  <c:v>133.904019698419</c:v>
                </c:pt>
                <c:pt idx="352">
                  <c:v>130.67925937177532</c:v>
                </c:pt>
                <c:pt idx="353">
                  <c:v>128.35014690721104</c:v>
                </c:pt>
                <c:pt idx="354">
                  <c:v>126.78484435738467</c:v>
                </c:pt>
                <c:pt idx="355">
                  <c:v>130.10236734280437</c:v>
                </c:pt>
                <c:pt idx="356">
                  <c:v>125.48670601925446</c:v>
                </c:pt>
                <c:pt idx="357">
                  <c:v>131.63556022394852</c:v>
                </c:pt>
                <c:pt idx="358">
                  <c:v>141.9298552830593</c:v>
                </c:pt>
                <c:pt idx="359">
                  <c:v>152.35273697259427</c:v>
                </c:pt>
                <c:pt idx="360">
                  <c:v>154.8524809955601</c:v>
                </c:pt>
                <c:pt idx="361">
                  <c:v>160.77981703803616</c:v>
                </c:pt>
                <c:pt idx="362">
                  <c:v>166.54571392491746</c:v>
                </c:pt>
                <c:pt idx="363">
                  <c:v>182.8020337026921</c:v>
                </c:pt>
                <c:pt idx="364">
                  <c:v>173.59456026066462</c:v>
                </c:pt>
                <c:pt idx="365">
                  <c:v>190.8866445298382</c:v>
                </c:pt>
                <c:pt idx="366">
                  <c:v>175.85985504987954</c:v>
                </c:pt>
                <c:pt idx="367">
                  <c:v>176.09815377712914</c:v>
                </c:pt>
                <c:pt idx="368">
                  <c:v>173.0851117506958</c:v>
                </c:pt>
                <c:pt idx="369">
                  <c:v>171.13790424350046</c:v>
                </c:pt>
                <c:pt idx="370">
                  <c:v>172.70967084202073</c:v>
                </c:pt>
                <c:pt idx="371">
                  <c:v>167.90803731899544</c:v>
                </c:pt>
                <c:pt idx="372">
                  <c:v>173.56466921252576</c:v>
                </c:pt>
                <c:pt idx="373">
                  <c:v>175.06091636090963</c:v>
                </c:pt>
                <c:pt idx="374">
                  <c:v>175.2746659535359</c:v>
                </c:pt>
                <c:pt idx="375">
                  <c:v>179.10190647359516</c:v>
                </c:pt>
                <c:pt idx="376">
                  <c:v>176.57730880706163</c:v>
                </c:pt>
                <c:pt idx="377">
                  <c:v>173.49288877786898</c:v>
                </c:pt>
                <c:pt idx="378">
                  <c:v>177.41246652671498</c:v>
                </c:pt>
                <c:pt idx="379">
                  <c:v>184.29995706458087</c:v>
                </c:pt>
                <c:pt idx="380">
                  <c:v>182.56980566993346</c:v>
                </c:pt>
                <c:pt idx="381">
                  <c:v>165.26285816230924</c:v>
                </c:pt>
                <c:pt idx="382">
                  <c:v>164.25645658519073</c:v>
                </c:pt>
                <c:pt idx="383">
                  <c:v>158.68562997003067</c:v>
                </c:pt>
                <c:pt idx="384">
                  <c:v>164.9347653925435</c:v>
                </c:pt>
                <c:pt idx="385">
                  <c:v>163.95997363490437</c:v>
                </c:pt>
                <c:pt idx="386">
                  <c:v>162.89613155353538</c:v>
                </c:pt>
                <c:pt idx="387">
                  <c:v>156.2431954876113</c:v>
                </c:pt>
                <c:pt idx="388">
                  <c:v>156.78310995384115</c:v>
                </c:pt>
                <c:pt idx="389">
                  <c:v>148.11878019323413</c:v>
                </c:pt>
                <c:pt idx="390">
                  <c:v>141.31109252418577</c:v>
                </c:pt>
                <c:pt idx="391">
                  <c:v>136.77263407815352</c:v>
                </c:pt>
                <c:pt idx="392">
                  <c:v>131.93746160888824</c:v>
                </c:pt>
                <c:pt idx="393">
                  <c:v>129.1397721461902</c:v>
                </c:pt>
                <c:pt idx="394">
                  <c:v>131.07630015465094</c:v>
                </c:pt>
                <c:pt idx="395">
                  <c:v>137.1291866267606</c:v>
                </c:pt>
                <c:pt idx="396">
                  <c:v>136.21982125925402</c:v>
                </c:pt>
                <c:pt idx="397">
                  <c:v>129.57123395676456</c:v>
                </c:pt>
                <c:pt idx="398">
                  <c:v>130.63947183996405</c:v>
                </c:pt>
                <c:pt idx="399">
                  <c:v>135.4041337068034</c:v>
                </c:pt>
                <c:pt idx="400">
                  <c:v>135.66814506452724</c:v>
                </c:pt>
                <c:pt idx="401">
                  <c:v>135.87686528770345</c:v>
                </c:pt>
                <c:pt idx="402">
                  <c:v>141.51231131346074</c:v>
                </c:pt>
                <c:pt idx="403">
                  <c:v>144.6117895758456</c:v>
                </c:pt>
                <c:pt idx="404">
                  <c:v>149.270822098464</c:v>
                </c:pt>
                <c:pt idx="405">
                  <c:v>158.0394632873082</c:v>
                </c:pt>
                <c:pt idx="406">
                  <c:v>162.86107406565637</c:v>
                </c:pt>
                <c:pt idx="407">
                  <c:v>164.45579694512423</c:v>
                </c:pt>
                <c:pt idx="408">
                  <c:v>168.04392342392694</c:v>
                </c:pt>
                <c:pt idx="409">
                  <c:v>175.41951674146588</c:v>
                </c:pt>
                <c:pt idx="410">
                  <c:v>182.45173150488807</c:v>
                </c:pt>
                <c:pt idx="411">
                  <c:v>180.23408614958</c:v>
                </c:pt>
                <c:pt idx="412">
                  <c:v>173.3336048957574</c:v>
                </c:pt>
                <c:pt idx="413">
                  <c:v>175.37282377688393</c:v>
                </c:pt>
                <c:pt idx="414">
                  <c:v>180.87871475592559</c:v>
                </c:pt>
                <c:pt idx="415">
                  <c:v>185.47579335303536</c:v>
                </c:pt>
                <c:pt idx="416">
                  <c:v>188.21990272798124</c:v>
                </c:pt>
                <c:pt idx="417">
                  <c:v>190.87088727344576</c:v>
                </c:pt>
                <c:pt idx="418">
                  <c:v>187.69343870834342</c:v>
                </c:pt>
                <c:pt idx="419">
                  <c:v>190.17070337654363</c:v>
                </c:pt>
                <c:pt idx="420">
                  <c:v>196.74893525434862</c:v>
                </c:pt>
                <c:pt idx="421">
                  <c:v>195.35355273481426</c:v>
                </c:pt>
                <c:pt idx="422">
                  <c:v>190.56938409641066</c:v>
                </c:pt>
                <c:pt idx="423">
                  <c:v>187.97795941727534</c:v>
                </c:pt>
                <c:pt idx="424">
                  <c:v>180.96075566768712</c:v>
                </c:pt>
                <c:pt idx="425">
                  <c:v>183.32625574177456</c:v>
                </c:pt>
                <c:pt idx="426">
                  <c:v>184.7532306300661</c:v>
                </c:pt>
                <c:pt idx="427">
                  <c:v>193.95817021527986</c:v>
                </c:pt>
                <c:pt idx="428">
                  <c:v>197.71638119247297</c:v>
                </c:pt>
                <c:pt idx="429">
                  <c:v>187.63215985055646</c:v>
                </c:pt>
                <c:pt idx="430">
                  <c:v>189.43123443302792</c:v>
                </c:pt>
                <c:pt idx="431">
                  <c:v>185.71695808988076</c:v>
                </c:pt>
                <c:pt idx="432">
                  <c:v>182.37287020944083</c:v>
                </c:pt>
                <c:pt idx="433">
                  <c:v>172.93016108702923</c:v>
                </c:pt>
                <c:pt idx="434">
                  <c:v>157.5951829319618</c:v>
                </c:pt>
                <c:pt idx="435">
                  <c:v>158.35012991606703</c:v>
                </c:pt>
                <c:pt idx="436">
                  <c:v>149.69118214160582</c:v>
                </c:pt>
                <c:pt idx="437">
                  <c:v>143.39356390335467</c:v>
                </c:pt>
                <c:pt idx="438">
                  <c:v>148.8805625221055</c:v>
                </c:pt>
                <c:pt idx="439">
                  <c:v>137.7236653306455</c:v>
                </c:pt>
                <c:pt idx="440">
                  <c:v>136.26046569897863</c:v>
                </c:pt>
                <c:pt idx="441">
                  <c:v>120.20607058620364</c:v>
                </c:pt>
                <c:pt idx="442">
                  <c:v>117.96046626643849</c:v>
                </c:pt>
                <c:pt idx="443">
                  <c:v>126.6950966308485</c:v>
                </c:pt>
                <c:pt idx="444">
                  <c:v>133.546470796563</c:v>
                </c:pt>
                <c:pt idx="445">
                  <c:v>130.10250407480774</c:v>
                </c:pt>
                <c:pt idx="446">
                  <c:v>135.42487924150444</c:v>
                </c:pt>
                <c:pt idx="447">
                  <c:v>141.14984650614835</c:v>
                </c:pt>
                <c:pt idx="448">
                  <c:v>148.75322221573367</c:v>
                </c:pt>
                <c:pt idx="449">
                  <c:v>148.94818056726152</c:v>
                </c:pt>
                <c:pt idx="450">
                  <c:v>152.7283356645845</c:v>
                </c:pt>
                <c:pt idx="451">
                  <c:v>159.2848551249328</c:v>
                </c:pt>
                <c:pt idx="452">
                  <c:v>157.54930585601707</c:v>
                </c:pt>
                <c:pt idx="453">
                  <c:v>157.76397872720455</c:v>
                </c:pt>
                <c:pt idx="454">
                  <c:v>166.6545467412243</c:v>
                </c:pt>
                <c:pt idx="455">
                  <c:v>168.63491950495398</c:v>
                </c:pt>
                <c:pt idx="456">
                  <c:v>170.99549189982923</c:v>
                </c:pt>
                <c:pt idx="457">
                  <c:v>164.3396779228788</c:v>
                </c:pt>
                <c:pt idx="458">
                  <c:v>166.58067353091803</c:v>
                </c:pt>
                <c:pt idx="459">
                  <c:v>170.46275708919205</c:v>
                </c:pt>
                <c:pt idx="460">
                  <c:v>174.3350089977622</c:v>
                </c:pt>
                <c:pt idx="461">
                  <c:v>175.62015803280102</c:v>
                </c:pt>
                <c:pt idx="462">
                  <c:v>178.12901743326958</c:v>
                </c:pt>
                <c:pt idx="463">
                  <c:v>180.6052473759969</c:v>
                </c:pt>
                <c:pt idx="464">
                  <c:v>178.99387842011805</c:v>
                </c:pt>
                <c:pt idx="465">
                  <c:v>176.2065306122449</c:v>
                </c:pt>
                <c:pt idx="466">
                  <c:v>173.65894856857506</c:v>
                </c:pt>
                <c:pt idx="467">
                  <c:v>174.03227913745698</c:v>
                </c:pt>
                <c:pt idx="468">
                  <c:v>171.95306498735135</c:v>
                </c:pt>
                <c:pt idx="469">
                  <c:v>165.81188409494595</c:v>
                </c:pt>
                <c:pt idx="470">
                  <c:v>166.70092604063507</c:v>
                </c:pt>
                <c:pt idx="471">
                  <c:v>161.16331020455</c:v>
                </c:pt>
                <c:pt idx="472">
                  <c:v>161.52898918000864</c:v>
                </c:pt>
                <c:pt idx="473">
                  <c:v>155.23540589135885</c:v>
                </c:pt>
                <c:pt idx="474">
                  <c:v>147.38834141772975</c:v>
                </c:pt>
                <c:pt idx="475">
                  <c:v>152.43673469387755</c:v>
                </c:pt>
                <c:pt idx="476">
                  <c:v>154.97512783966053</c:v>
                </c:pt>
                <c:pt idx="477">
                  <c:v>167.01835437405157</c:v>
                </c:pt>
                <c:pt idx="478">
                  <c:v>170.2798571352337</c:v>
                </c:pt>
                <c:pt idx="479">
                  <c:v>165.52445833231633</c:v>
                </c:pt>
                <c:pt idx="480">
                  <c:v>169.54825731940022</c:v>
                </c:pt>
                <c:pt idx="481">
                  <c:v>177.9787515028024</c:v>
                </c:pt>
                <c:pt idx="482">
                  <c:v>174.05065889104887</c:v>
                </c:pt>
                <c:pt idx="483">
                  <c:v>178.95441350597775</c:v>
                </c:pt>
                <c:pt idx="484">
                  <c:v>182.81118965912387</c:v>
                </c:pt>
                <c:pt idx="485">
                  <c:v>186.47512700461263</c:v>
                </c:pt>
                <c:pt idx="486">
                  <c:v>183.70823641390325</c:v>
                </c:pt>
                <c:pt idx="487">
                  <c:v>169.4652024985834</c:v>
                </c:pt>
                <c:pt idx="488">
                  <c:v>158.57426008189861</c:v>
                </c:pt>
                <c:pt idx="489">
                  <c:v>159.48875985169042</c:v>
                </c:pt>
                <c:pt idx="490">
                  <c:v>167.61716321288458</c:v>
                </c:pt>
                <c:pt idx="491">
                  <c:v>170.12891657698017</c:v>
                </c:pt>
                <c:pt idx="492">
                  <c:v>168.54118285573398</c:v>
                </c:pt>
                <c:pt idx="493">
                  <c:v>165.34155837835795</c:v>
                </c:pt>
                <c:pt idx="494">
                  <c:v>166.65994588827033</c:v>
                </c:pt>
                <c:pt idx="495">
                  <c:v>166.8026347903866</c:v>
                </c:pt>
                <c:pt idx="496">
                  <c:v>166.62870086464062</c:v>
                </c:pt>
                <c:pt idx="497">
                  <c:v>168.27883761184796</c:v>
                </c:pt>
                <c:pt idx="498">
                  <c:v>168.45449401854094</c:v>
                </c:pt>
                <c:pt idx="499">
                  <c:v>170.62918115679798</c:v>
                </c:pt>
                <c:pt idx="500">
                  <c:v>169.8334693877551</c:v>
                </c:pt>
                <c:pt idx="501">
                  <c:v>169.48897959183674</c:v>
                </c:pt>
                <c:pt idx="502">
                  <c:v>167.59428571428572</c:v>
                </c:pt>
                <c:pt idx="503">
                  <c:v>163.1500223497212</c:v>
                </c:pt>
                <c:pt idx="504">
                  <c:v>160.18775510204082</c:v>
                </c:pt>
                <c:pt idx="505">
                  <c:v>154.50367346938776</c:v>
                </c:pt>
                <c:pt idx="506">
                  <c:v>151.57551020408164</c:v>
                </c:pt>
                <c:pt idx="507">
                  <c:v>151.40326530612242</c:v>
                </c:pt>
                <c:pt idx="508">
                  <c:v>148.78762886597943</c:v>
                </c:pt>
                <c:pt idx="509">
                  <c:v>139.86285714285714</c:v>
                </c:pt>
                <c:pt idx="510">
                  <c:v>140.32565656565657</c:v>
                </c:pt>
                <c:pt idx="511">
                  <c:v>144.07676767676767</c:v>
                </c:pt>
                <c:pt idx="512">
                  <c:v>143.9864</c:v>
                </c:pt>
                <c:pt idx="513">
                  <c:v>139.4288</c:v>
                </c:pt>
                <c:pt idx="514">
                  <c:v>134.53861386138615</c:v>
                </c:pt>
                <c:pt idx="515">
                  <c:v>135.7152</c:v>
                </c:pt>
                <c:pt idx="516">
                  <c:v>141.2856</c:v>
                </c:pt>
                <c:pt idx="517">
                  <c:v>144.58828282828284</c:v>
                </c:pt>
                <c:pt idx="518">
                  <c:v>141.86020202020202</c:v>
                </c:pt>
                <c:pt idx="519">
                  <c:v>139.86285714285714</c:v>
                </c:pt>
                <c:pt idx="520">
                  <c:v>139.30262626262626</c:v>
                </c:pt>
                <c:pt idx="521">
                  <c:v>138.6206060606061</c:v>
                </c:pt>
                <c:pt idx="522">
                  <c:v>129.6384</c:v>
                </c:pt>
                <c:pt idx="523">
                  <c:v>127.0964705882353</c:v>
                </c:pt>
                <c:pt idx="524">
                  <c:v>127.0964705882353</c:v>
                </c:pt>
                <c:pt idx="525">
                  <c:v>128.35485148514852</c:v>
                </c:pt>
                <c:pt idx="526">
                  <c:v>127.0964705882353</c:v>
                </c:pt>
                <c:pt idx="527">
                  <c:v>122.83960396039605</c:v>
                </c:pt>
                <c:pt idx="528">
                  <c:v>125.0122772277228</c:v>
                </c:pt>
                <c:pt idx="529">
                  <c:v>124.57440000000001</c:v>
                </c:pt>
                <c:pt idx="530">
                  <c:v>129.07232323232324</c:v>
                </c:pt>
                <c:pt idx="531">
                  <c:v>137.40320000000003</c:v>
                </c:pt>
                <c:pt idx="532">
                  <c:v>132.86732673267326</c:v>
                </c:pt>
                <c:pt idx="533">
                  <c:v>134.37148514851486</c:v>
                </c:pt>
                <c:pt idx="534">
                  <c:v>133.870099009901</c:v>
                </c:pt>
                <c:pt idx="535">
                  <c:v>139.55247524752477</c:v>
                </c:pt>
                <c:pt idx="536">
                  <c:v>144.73346534653467</c:v>
                </c:pt>
                <c:pt idx="537">
                  <c:v>151.2580392156863</c:v>
                </c:pt>
                <c:pt idx="538">
                  <c:v>155.033786407767</c:v>
                </c:pt>
                <c:pt idx="539">
                  <c:v>155.36155339805825</c:v>
                </c:pt>
                <c:pt idx="540">
                  <c:v>151.43307692307695</c:v>
                </c:pt>
                <c:pt idx="541">
                  <c:v>149.3230769230769</c:v>
                </c:pt>
                <c:pt idx="542">
                  <c:v>147.4186666666667</c:v>
                </c:pt>
                <c:pt idx="543">
                  <c:v>144.43547169811322</c:v>
                </c:pt>
                <c:pt idx="544">
                  <c:v>146.24074766355142</c:v>
                </c:pt>
                <c:pt idx="545">
                  <c:v>146.29333333333332</c:v>
                </c:pt>
                <c:pt idx="546">
                  <c:v>144.2614814814815</c:v>
                </c:pt>
                <c:pt idx="547">
                  <c:v>144.02201834862387</c:v>
                </c:pt>
                <c:pt idx="548">
                  <c:v>147.2057657657658</c:v>
                </c:pt>
                <c:pt idx="549">
                  <c:v>149.08176991150444</c:v>
                </c:pt>
                <c:pt idx="550">
                  <c:v>149.8650434782609</c:v>
                </c:pt>
                <c:pt idx="551">
                  <c:v>142.60689655172416</c:v>
                </c:pt>
                <c:pt idx="552">
                  <c:v>138.0697435897436</c:v>
                </c:pt>
                <c:pt idx="553">
                  <c:v>127.02199999999999</c:v>
                </c:pt>
                <c:pt idx="554">
                  <c:v>130.9606666666667</c:v>
                </c:pt>
                <c:pt idx="555">
                  <c:v>122.84888888888891</c:v>
                </c:pt>
                <c:pt idx="556">
                  <c:v>116.84124999999999</c:v>
                </c:pt>
                <c:pt idx="557">
                  <c:v>117.38092307692308</c:v>
                </c:pt>
                <c:pt idx="558">
                  <c:v>115.91812499999999</c:v>
                </c:pt>
                <c:pt idx="559">
                  <c:v>110.75876923076923</c:v>
                </c:pt>
                <c:pt idx="560">
                  <c:v>103.05684210526314</c:v>
                </c:pt>
                <c:pt idx="561">
                  <c:v>96.02844444444445</c:v>
                </c:pt>
                <c:pt idx="562">
                  <c:v>88.02607407407407</c:v>
                </c:pt>
                <c:pt idx="563">
                  <c:v>83.78394160583943</c:v>
                </c:pt>
                <c:pt idx="564">
                  <c:v>86.932</c:v>
                </c:pt>
                <c:pt idx="565">
                  <c:v>88.94921985815603</c:v>
                </c:pt>
                <c:pt idx="566">
                  <c:v>87.776</c:v>
                </c:pt>
                <c:pt idx="567">
                  <c:v>85.70760563380283</c:v>
                </c:pt>
                <c:pt idx="568">
                  <c:v>86.61186206896552</c:v>
                </c:pt>
                <c:pt idx="569">
                  <c:v>85.5482993197279</c:v>
                </c:pt>
                <c:pt idx="570">
                  <c:v>83.95284768211921</c:v>
                </c:pt>
                <c:pt idx="571">
                  <c:v>83.08467532467533</c:v>
                </c:pt>
                <c:pt idx="572">
                  <c:v>81.06700636942676</c:v>
                </c:pt>
                <c:pt idx="573">
                  <c:v>82.92300000000002</c:v>
                </c:pt>
                <c:pt idx="574">
                  <c:v>83.46797546012272</c:v>
                </c:pt>
                <c:pt idx="575">
                  <c:v>80.81939393939395</c:v>
                </c:pt>
                <c:pt idx="576">
                  <c:v>80.30787878787878</c:v>
                </c:pt>
                <c:pt idx="577">
                  <c:v>82.10765432098766</c:v>
                </c:pt>
                <c:pt idx="578">
                  <c:v>83.57658536585366</c:v>
                </c:pt>
                <c:pt idx="579">
                  <c:v>84.80431137724553</c:v>
                </c:pt>
                <c:pt idx="580">
                  <c:v>89.59384615384617</c:v>
                </c:pt>
                <c:pt idx="581">
                  <c:v>91.99100591715978</c:v>
                </c:pt>
                <c:pt idx="582">
                  <c:v>92.25793103448277</c:v>
                </c:pt>
                <c:pt idx="583">
                  <c:v>84.59073446327683</c:v>
                </c:pt>
                <c:pt idx="584">
                  <c:v>85.44314606741574</c:v>
                </c:pt>
                <c:pt idx="585">
                  <c:v>88.31690607734808</c:v>
                </c:pt>
                <c:pt idx="586">
                  <c:v>83.85254054054053</c:v>
                </c:pt>
                <c:pt idx="587">
                  <c:v>79.66645502645504</c:v>
                </c:pt>
                <c:pt idx="588">
                  <c:v>77.22818652849742</c:v>
                </c:pt>
                <c:pt idx="589">
                  <c:v>70.11692307692307</c:v>
                </c:pt>
                <c:pt idx="590">
                  <c:v>74.28913705583757</c:v>
                </c:pt>
                <c:pt idx="591">
                  <c:v>71.51133004926109</c:v>
                </c:pt>
                <c:pt idx="592">
                  <c:v>66.04504854368933</c:v>
                </c:pt>
                <c:pt idx="593">
                  <c:v>63.9663157894737</c:v>
                </c:pt>
                <c:pt idx="594">
                  <c:v>64.19269230769231</c:v>
                </c:pt>
                <c:pt idx="595">
                  <c:v>63.19605911330049</c:v>
                </c:pt>
                <c:pt idx="596">
                  <c:v>66.42280000000001</c:v>
                </c:pt>
                <c:pt idx="597">
                  <c:v>66.84140703517589</c:v>
                </c:pt>
                <c:pt idx="598">
                  <c:v>63.7688888888889</c:v>
                </c:pt>
                <c:pt idx="599">
                  <c:v>59.25402061855671</c:v>
                </c:pt>
                <c:pt idx="600">
                  <c:v>63.16673684210527</c:v>
                </c:pt>
                <c:pt idx="601">
                  <c:v>64.76782608695653</c:v>
                </c:pt>
                <c:pt idx="602">
                  <c:v>63.46142076502732</c:v>
                </c:pt>
                <c:pt idx="603">
                  <c:v>64.44243093922653</c:v>
                </c:pt>
                <c:pt idx="604">
                  <c:v>67.90146892655368</c:v>
                </c:pt>
                <c:pt idx="605">
                  <c:v>62.820454545454545</c:v>
                </c:pt>
                <c:pt idx="606">
                  <c:v>62.27480225988702</c:v>
                </c:pt>
                <c:pt idx="607">
                  <c:v>61.511864406779665</c:v>
                </c:pt>
                <c:pt idx="608">
                  <c:v>63.75817142857143</c:v>
                </c:pt>
                <c:pt idx="609">
                  <c:v>64.62628571428571</c:v>
                </c:pt>
                <c:pt idx="610">
                  <c:v>68.49011494252875</c:v>
                </c:pt>
                <c:pt idx="611">
                  <c:v>71.32531791907515</c:v>
                </c:pt>
                <c:pt idx="612">
                  <c:v>72.91360946745563</c:v>
                </c:pt>
                <c:pt idx="613">
                  <c:v>74.51171597633137</c:v>
                </c:pt>
                <c:pt idx="614">
                  <c:v>78.234251497006</c:v>
                </c:pt>
                <c:pt idx="615">
                  <c:v>82.98491017964074</c:v>
                </c:pt>
                <c:pt idx="616">
                  <c:v>86.2194011976048</c:v>
                </c:pt>
                <c:pt idx="617">
                  <c:v>85.41077844311377</c:v>
                </c:pt>
                <c:pt idx="618">
                  <c:v>85.5052380952381</c:v>
                </c:pt>
                <c:pt idx="619">
                  <c:v>89.78939759036145</c:v>
                </c:pt>
                <c:pt idx="620">
                  <c:v>92.12819277108434</c:v>
                </c:pt>
                <c:pt idx="621">
                  <c:v>93.59808383233533</c:v>
                </c:pt>
                <c:pt idx="622">
                  <c:v>88.41904761904763</c:v>
                </c:pt>
                <c:pt idx="623">
                  <c:v>87.69609467455622</c:v>
                </c:pt>
                <c:pt idx="624">
                  <c:v>89.42380952380952</c:v>
                </c:pt>
                <c:pt idx="625">
                  <c:v>93.24190476190475</c:v>
                </c:pt>
                <c:pt idx="626">
                  <c:v>94.74904761904762</c:v>
                </c:pt>
                <c:pt idx="627">
                  <c:v>90.89230769230771</c:v>
                </c:pt>
                <c:pt idx="628">
                  <c:v>86.59739644970415</c:v>
                </c:pt>
                <c:pt idx="629">
                  <c:v>82.81129411764707</c:v>
                </c:pt>
                <c:pt idx="630">
                  <c:v>79.10046511627908</c:v>
                </c:pt>
                <c:pt idx="631">
                  <c:v>79.95789473684209</c:v>
                </c:pt>
                <c:pt idx="632">
                  <c:v>79.98372093023258</c:v>
                </c:pt>
                <c:pt idx="633">
                  <c:v>78.35052023121386</c:v>
                </c:pt>
                <c:pt idx="634">
                  <c:v>80.69225433526012</c:v>
                </c:pt>
                <c:pt idx="635">
                  <c:v>83.4242774566474</c:v>
                </c:pt>
                <c:pt idx="636">
                  <c:v>86.15630057803469</c:v>
                </c:pt>
                <c:pt idx="637">
                  <c:v>87.04976744186047</c:v>
                </c:pt>
                <c:pt idx="638">
                  <c:v>85.88070175438595</c:v>
                </c:pt>
                <c:pt idx="639">
                  <c:v>84.4</c:v>
                </c:pt>
                <c:pt idx="640">
                  <c:v>84.10211764705883</c:v>
                </c:pt>
                <c:pt idx="641">
                  <c:v>85.69082352941177</c:v>
                </c:pt>
                <c:pt idx="642">
                  <c:v>89.13824561403507</c:v>
                </c:pt>
                <c:pt idx="643">
                  <c:v>92.74070588235294</c:v>
                </c:pt>
                <c:pt idx="644">
                  <c:v>91.30994152046783</c:v>
                </c:pt>
                <c:pt idx="645">
                  <c:v>89.60139534883723</c:v>
                </c:pt>
                <c:pt idx="646">
                  <c:v>94.606511627907</c:v>
                </c:pt>
                <c:pt idx="647">
                  <c:v>99.13341040462427</c:v>
                </c:pt>
                <c:pt idx="648">
                  <c:v>103.23144508670521</c:v>
                </c:pt>
                <c:pt idx="649">
                  <c:v>104.71488372093023</c:v>
                </c:pt>
                <c:pt idx="650">
                  <c:v>101.37757225433526</c:v>
                </c:pt>
                <c:pt idx="651">
                  <c:v>100.88744186046512</c:v>
                </c:pt>
                <c:pt idx="652">
                  <c:v>103.52416184971098</c:v>
                </c:pt>
                <c:pt idx="653">
                  <c:v>104.1737142857143</c:v>
                </c:pt>
                <c:pt idx="654">
                  <c:v>105.85762711864407</c:v>
                </c:pt>
                <c:pt idx="655">
                  <c:v>107.28813559322036</c:v>
                </c:pt>
                <c:pt idx="656">
                  <c:v>109.76768361581922</c:v>
                </c:pt>
                <c:pt idx="657">
                  <c:v>113.39163841807911</c:v>
                </c:pt>
                <c:pt idx="658">
                  <c:v>114.97155555555557</c:v>
                </c:pt>
                <c:pt idx="659">
                  <c:v>117.49988826815647</c:v>
                </c:pt>
                <c:pt idx="660">
                  <c:v>119.29162011173186</c:v>
                </c:pt>
                <c:pt idx="661">
                  <c:v>119.48022346368715</c:v>
                </c:pt>
                <c:pt idx="662">
                  <c:v>111.99595505617978</c:v>
                </c:pt>
                <c:pt idx="663">
                  <c:v>108.2583240223464</c:v>
                </c:pt>
                <c:pt idx="664">
                  <c:v>109.62516853932586</c:v>
                </c:pt>
                <c:pt idx="665">
                  <c:v>115.48971751412431</c:v>
                </c:pt>
                <c:pt idx="666">
                  <c:v>121.72891428571428</c:v>
                </c:pt>
                <c:pt idx="667">
                  <c:v>127.27908045977013</c:v>
                </c:pt>
                <c:pt idx="668">
                  <c:v>128.4809142857143</c:v>
                </c:pt>
                <c:pt idx="669">
                  <c:v>124.87363636363636</c:v>
                </c:pt>
                <c:pt idx="670">
                  <c:v>125.78937853107347</c:v>
                </c:pt>
                <c:pt idx="671">
                  <c:v>128.650395480226</c:v>
                </c:pt>
                <c:pt idx="672">
                  <c:v>129.25257142857143</c:v>
                </c:pt>
                <c:pt idx="673">
                  <c:v>132.5177011494253</c:v>
                </c:pt>
                <c:pt idx="674">
                  <c:v>135.33271676300578</c:v>
                </c:pt>
                <c:pt idx="675">
                  <c:v>138.65017341040462</c:v>
                </c:pt>
                <c:pt idx="676">
                  <c:v>142.60689655172416</c:v>
                </c:pt>
                <c:pt idx="677">
                  <c:v>142.80863636363637</c:v>
                </c:pt>
                <c:pt idx="678">
                  <c:v>148.5049710982659</c:v>
                </c:pt>
                <c:pt idx="679">
                  <c:v>157.3176744186047</c:v>
                </c:pt>
                <c:pt idx="680">
                  <c:v>165.28739884393065</c:v>
                </c:pt>
                <c:pt idx="681">
                  <c:v>161.81517241379314</c:v>
                </c:pt>
                <c:pt idx="682">
                  <c:v>166.45826589595376</c:v>
                </c:pt>
                <c:pt idx="683">
                  <c:v>170.36115606936417</c:v>
                </c:pt>
                <c:pt idx="684">
                  <c:v>171.044161849711</c:v>
                </c:pt>
                <c:pt idx="685">
                  <c:v>170.97169590643276</c:v>
                </c:pt>
                <c:pt idx="686">
                  <c:v>180.15204678362574</c:v>
                </c:pt>
                <c:pt idx="687">
                  <c:v>191.50409356725143</c:v>
                </c:pt>
                <c:pt idx="688">
                  <c:v>196.27906976744188</c:v>
                </c:pt>
                <c:pt idx="689">
                  <c:v>187.75298245614033</c:v>
                </c:pt>
                <c:pt idx="690">
                  <c:v>189.1349707602339</c:v>
                </c:pt>
                <c:pt idx="691">
                  <c:v>195.2552046783626</c:v>
                </c:pt>
                <c:pt idx="692">
                  <c:v>206.56046242774568</c:v>
                </c:pt>
                <c:pt idx="693">
                  <c:v>211.98139534883725</c:v>
                </c:pt>
                <c:pt idx="694">
                  <c:v>226.3097674418605</c:v>
                </c:pt>
                <c:pt idx="695">
                  <c:v>228.52163742690055</c:v>
                </c:pt>
                <c:pt idx="696">
                  <c:v>245.40163742690058</c:v>
                </c:pt>
                <c:pt idx="697">
                  <c:v>246.68491228070172</c:v>
                </c:pt>
                <c:pt idx="698">
                  <c:v>252.50494117647057</c:v>
                </c:pt>
                <c:pt idx="699">
                  <c:v>252.5008284023669</c:v>
                </c:pt>
                <c:pt idx="700">
                  <c:v>254.78870588235296</c:v>
                </c:pt>
                <c:pt idx="701">
                  <c:v>258.13567251461984</c:v>
                </c:pt>
                <c:pt idx="702">
                  <c:v>277.8857803468208</c:v>
                </c:pt>
                <c:pt idx="703">
                  <c:v>293.692485549133</c:v>
                </c:pt>
                <c:pt idx="704">
                  <c:v>305.40115606936416</c:v>
                </c:pt>
                <c:pt idx="705">
                  <c:v>273.1047398843931</c:v>
                </c:pt>
                <c:pt idx="706">
                  <c:v>200.80369942196532</c:v>
                </c:pt>
                <c:pt idx="707">
                  <c:v>210.0186046511628</c:v>
                </c:pt>
                <c:pt idx="708">
                  <c:v>214.30690058479533</c:v>
                </c:pt>
                <c:pt idx="709">
                  <c:v>229.07152941176471</c:v>
                </c:pt>
                <c:pt idx="710">
                  <c:v>239.1166863905326</c:v>
                </c:pt>
                <c:pt idx="711">
                  <c:v>252.80282352941177</c:v>
                </c:pt>
                <c:pt idx="712">
                  <c:v>239.1166863905326</c:v>
                </c:pt>
                <c:pt idx="713">
                  <c:v>216.2247619047619</c:v>
                </c:pt>
                <c:pt idx="714">
                  <c:v>214.1522891566265</c:v>
                </c:pt>
                <c:pt idx="715">
                  <c:v>212.68800000000002</c:v>
                </c:pt>
                <c:pt idx="716">
                  <c:v>211.30506024096385</c:v>
                </c:pt>
                <c:pt idx="717">
                  <c:v>183.32703030303034</c:v>
                </c:pt>
                <c:pt idx="718">
                  <c:v>171.06439024390247</c:v>
                </c:pt>
                <c:pt idx="719">
                  <c:v>162.61416149068322</c:v>
                </c:pt>
                <c:pt idx="720">
                  <c:v>169.64930817610065</c:v>
                </c:pt>
                <c:pt idx="721">
                  <c:v>184.92738853503187</c:v>
                </c:pt>
                <c:pt idx="722">
                  <c:v>189.68358974358978</c:v>
                </c:pt>
                <c:pt idx="723">
                  <c:v>172.72051612903226</c:v>
                </c:pt>
                <c:pt idx="724">
                  <c:v>158.09830065359478</c:v>
                </c:pt>
                <c:pt idx="725">
                  <c:v>155.05006622516555</c:v>
                </c:pt>
                <c:pt idx="726">
                  <c:v>160.19231788079472</c:v>
                </c:pt>
                <c:pt idx="727">
                  <c:v>155.38543046357617</c:v>
                </c:pt>
                <c:pt idx="728">
                  <c:v>133.12693333333334</c:v>
                </c:pt>
                <c:pt idx="729">
                  <c:v>116.12080536912752</c:v>
                </c:pt>
                <c:pt idx="730">
                  <c:v>119.30829931972791</c:v>
                </c:pt>
                <c:pt idx="731">
                  <c:v>97.58027397260274</c:v>
                </c:pt>
                <c:pt idx="732">
                  <c:v>97.97482517482518</c:v>
                </c:pt>
                <c:pt idx="733">
                  <c:v>98.52652482269505</c:v>
                </c:pt>
                <c:pt idx="734">
                  <c:v>99.592</c:v>
                </c:pt>
                <c:pt idx="735">
                  <c:v>76.26359712230216</c:v>
                </c:pt>
                <c:pt idx="736">
                  <c:v>67.88963503649636</c:v>
                </c:pt>
                <c:pt idx="737">
                  <c:v>59.20411764705882</c:v>
                </c:pt>
                <c:pt idx="738">
                  <c:v>62.18294117647059</c:v>
                </c:pt>
                <c:pt idx="739">
                  <c:v>94.1528888888889</c:v>
                </c:pt>
                <c:pt idx="740">
                  <c:v>104.05134328358209</c:v>
                </c:pt>
                <c:pt idx="741">
                  <c:v>90.36511278195488</c:v>
                </c:pt>
                <c:pt idx="742">
                  <c:v>90.15454545454546</c:v>
                </c:pt>
                <c:pt idx="743">
                  <c:v>87.87908396946565</c:v>
                </c:pt>
                <c:pt idx="744">
                  <c:v>92.77457364341086</c:v>
                </c:pt>
                <c:pt idx="745">
                  <c:v>83.07086614173228</c:v>
                </c:pt>
                <c:pt idx="746">
                  <c:v>83.46222222222224</c:v>
                </c:pt>
                <c:pt idx="747">
                  <c:v>92.30412698412698</c:v>
                </c:pt>
                <c:pt idx="748">
                  <c:v>118.82984126984127</c:v>
                </c:pt>
                <c:pt idx="749">
                  <c:v>138.09700787401576</c:v>
                </c:pt>
                <c:pt idx="750">
                  <c:v>144.7041221374046</c:v>
                </c:pt>
                <c:pt idx="751">
                  <c:v>136.4466666666667</c:v>
                </c:pt>
                <c:pt idx="752">
                  <c:v>135.2957575757576</c:v>
                </c:pt>
                <c:pt idx="753">
                  <c:v>122.12424242424244</c:v>
                </c:pt>
                <c:pt idx="754">
                  <c:v>125.06545454545456</c:v>
                </c:pt>
                <c:pt idx="755">
                  <c:v>127.49515151515153</c:v>
                </c:pt>
                <c:pt idx="756">
                  <c:v>134.78424242424242</c:v>
                </c:pt>
                <c:pt idx="757">
                  <c:v>143.67037593984963</c:v>
                </c:pt>
                <c:pt idx="758">
                  <c:v>136.30917293233085</c:v>
                </c:pt>
                <c:pt idx="759">
                  <c:v>138.5936842105263</c:v>
                </c:pt>
                <c:pt idx="760">
                  <c:v>124.50586466165414</c:v>
                </c:pt>
                <c:pt idx="761">
                  <c:v>125.21432835820896</c:v>
                </c:pt>
                <c:pt idx="762">
                  <c:v>119.2937313432836</c:v>
                </c:pt>
                <c:pt idx="763">
                  <c:v>114.63283582089554</c:v>
                </c:pt>
                <c:pt idx="764">
                  <c:v>110.21647058823531</c:v>
                </c:pt>
                <c:pt idx="765">
                  <c:v>111.90814814814814</c:v>
                </c:pt>
                <c:pt idx="766">
                  <c:v>115.03407407407407</c:v>
                </c:pt>
                <c:pt idx="767">
                  <c:v>116.64835820895522</c:v>
                </c:pt>
                <c:pt idx="768">
                  <c:v>114.93294117647059</c:v>
                </c:pt>
                <c:pt idx="769">
                  <c:v>110.64408759124089</c:v>
                </c:pt>
                <c:pt idx="770">
                  <c:v>103.62102189781024</c:v>
                </c:pt>
                <c:pt idx="771">
                  <c:v>110.57623188405796</c:v>
                </c:pt>
                <c:pt idx="772">
                  <c:v>119.2608695652174</c:v>
                </c:pt>
                <c:pt idx="773">
                  <c:v>124.69021897810221</c:v>
                </c:pt>
                <c:pt idx="774">
                  <c:v>131.2204379562044</c:v>
                </c:pt>
                <c:pt idx="775">
                  <c:v>140.0916788321168</c:v>
                </c:pt>
                <c:pt idx="776">
                  <c:v>143.0487591240876</c:v>
                </c:pt>
                <c:pt idx="777">
                  <c:v>146.86832116788324</c:v>
                </c:pt>
                <c:pt idx="778">
                  <c:v>159.50376811594202</c:v>
                </c:pt>
                <c:pt idx="779">
                  <c:v>159.50376811594202</c:v>
                </c:pt>
                <c:pt idx="780">
                  <c:v>168.31072463768115</c:v>
                </c:pt>
                <c:pt idx="781">
                  <c:v>177.9739130434783</c:v>
                </c:pt>
                <c:pt idx="782">
                  <c:v>183.09255474452556</c:v>
                </c:pt>
                <c:pt idx="783">
                  <c:v>183.3389781021898</c:v>
                </c:pt>
                <c:pt idx="784">
                  <c:v>173.60525547445258</c:v>
                </c:pt>
                <c:pt idx="785">
                  <c:v>179.6863768115942</c:v>
                </c:pt>
                <c:pt idx="786">
                  <c:v>188.95884892086332</c:v>
                </c:pt>
                <c:pt idx="787">
                  <c:v>191.34685714285715</c:v>
                </c:pt>
                <c:pt idx="788">
                  <c:v>193.5171428571429</c:v>
                </c:pt>
                <c:pt idx="789">
                  <c:v>203.64514285714287</c:v>
                </c:pt>
                <c:pt idx="790">
                  <c:v>209.31199999999998</c:v>
                </c:pt>
                <c:pt idx="791">
                  <c:v>205.69485714285716</c:v>
                </c:pt>
                <c:pt idx="792">
                  <c:v>210.58099290780143</c:v>
                </c:pt>
                <c:pt idx="793">
                  <c:v>216.8062411347518</c:v>
                </c:pt>
                <c:pt idx="794">
                  <c:v>215.04169014084508</c:v>
                </c:pt>
                <c:pt idx="795">
                  <c:v>200.78937062937067</c:v>
                </c:pt>
                <c:pt idx="796">
                  <c:v>190.48611111111111</c:v>
                </c:pt>
                <c:pt idx="797">
                  <c:v>183.33555555555557</c:v>
                </c:pt>
                <c:pt idx="798">
                  <c:v>192.8976551724138</c:v>
                </c:pt>
                <c:pt idx="799">
                  <c:v>194.8766896551724</c:v>
                </c:pt>
                <c:pt idx="800">
                  <c:v>166.1408219178082</c:v>
                </c:pt>
                <c:pt idx="801">
                  <c:v>141.97698630136986</c:v>
                </c:pt>
                <c:pt idx="802">
                  <c:v>130.38344827586207</c:v>
                </c:pt>
                <c:pt idx="803">
                  <c:v>129.1788888888889</c:v>
                </c:pt>
                <c:pt idx="804">
                  <c:v>134.44563380281693</c:v>
                </c:pt>
                <c:pt idx="805">
                  <c:v>132.1668085106383</c:v>
                </c:pt>
                <c:pt idx="806">
                  <c:v>123.42751773049648</c:v>
                </c:pt>
                <c:pt idx="807">
                  <c:v>117.56563380281692</c:v>
                </c:pt>
                <c:pt idx="808">
                  <c:v>119.47687943262413</c:v>
                </c:pt>
                <c:pt idx="809">
                  <c:v>122.23035460992911</c:v>
                </c:pt>
                <c:pt idx="810">
                  <c:v>146.53276595744683</c:v>
                </c:pt>
                <c:pt idx="811">
                  <c:v>147.370780141844</c:v>
                </c:pt>
                <c:pt idx="812">
                  <c:v>140.66666666666669</c:v>
                </c:pt>
                <c:pt idx="813">
                  <c:v>157.46628571428573</c:v>
                </c:pt>
                <c:pt idx="814">
                  <c:v>157.58685714285716</c:v>
                </c:pt>
                <c:pt idx="815">
                  <c:v>153.00514285714286</c:v>
                </c:pt>
                <c:pt idx="816">
                  <c:v>150.71428571428572</c:v>
                </c:pt>
                <c:pt idx="817">
                  <c:v>150.58417266187053</c:v>
                </c:pt>
                <c:pt idx="818">
                  <c:v>150.46273381294966</c:v>
                </c:pt>
                <c:pt idx="819">
                  <c:v>132.47130434782608</c:v>
                </c:pt>
                <c:pt idx="820">
                  <c:v>137.36405797101452</c:v>
                </c:pt>
                <c:pt idx="821">
                  <c:v>139.8104347826087</c:v>
                </c:pt>
                <c:pt idx="822">
                  <c:v>143.2353623188406</c:v>
                </c:pt>
                <c:pt idx="823">
                  <c:v>141.1559420289855</c:v>
                </c:pt>
                <c:pt idx="824">
                  <c:v>152.8777304964539</c:v>
                </c:pt>
                <c:pt idx="825">
                  <c:v>155.53714285714287</c:v>
                </c:pt>
                <c:pt idx="826">
                  <c:v>152.76399999999998</c:v>
                </c:pt>
                <c:pt idx="827">
                  <c:v>149.14685714285716</c:v>
                </c:pt>
                <c:pt idx="828">
                  <c:v>149.3697841726619</c:v>
                </c:pt>
                <c:pt idx="829">
                  <c:v>147.33828571428575</c:v>
                </c:pt>
                <c:pt idx="830">
                  <c:v>146.49428571428572</c:v>
                </c:pt>
                <c:pt idx="831">
                  <c:v>147.94114285714286</c:v>
                </c:pt>
                <c:pt idx="832">
                  <c:v>127.56457142857144</c:v>
                </c:pt>
                <c:pt idx="833">
                  <c:v>115.76567375886525</c:v>
                </c:pt>
                <c:pt idx="834">
                  <c:v>120.45085714285715</c:v>
                </c:pt>
                <c:pt idx="835">
                  <c:v>122.98285714285714</c:v>
                </c:pt>
                <c:pt idx="836">
                  <c:v>128.1674285714286</c:v>
                </c:pt>
                <c:pt idx="837">
                  <c:v>129.37314285714288</c:v>
                </c:pt>
                <c:pt idx="838">
                  <c:v>132.3874285714286</c:v>
                </c:pt>
                <c:pt idx="839">
                  <c:v>126.06127659574469</c:v>
                </c:pt>
                <c:pt idx="840">
                  <c:v>126.30070921985816</c:v>
                </c:pt>
                <c:pt idx="841">
                  <c:v>118.3994326241135</c:v>
                </c:pt>
                <c:pt idx="842">
                  <c:v>118.27887323943662</c:v>
                </c:pt>
                <c:pt idx="843">
                  <c:v>113.79244755244756</c:v>
                </c:pt>
                <c:pt idx="844">
                  <c:v>110.54055555555556</c:v>
                </c:pt>
                <c:pt idx="845">
                  <c:v>112.07401360544219</c:v>
                </c:pt>
                <c:pt idx="846">
                  <c:v>117.81551020408165</c:v>
                </c:pt>
                <c:pt idx="847">
                  <c:v>115.66765100671142</c:v>
                </c:pt>
                <c:pt idx="848">
                  <c:v>114.47099337748345</c:v>
                </c:pt>
                <c:pt idx="849">
                  <c:v>108.45124183006536</c:v>
                </c:pt>
                <c:pt idx="850">
                  <c:v>102.70493506493506</c:v>
                </c:pt>
                <c:pt idx="851">
                  <c:v>95.39922580645162</c:v>
                </c:pt>
                <c:pt idx="852">
                  <c:v>96.01171974522293</c:v>
                </c:pt>
                <c:pt idx="853">
                  <c:v>92.4126582278481</c:v>
                </c:pt>
                <c:pt idx="854">
                  <c:v>86.299</c:v>
                </c:pt>
                <c:pt idx="855">
                  <c:v>82.19826086956522</c:v>
                </c:pt>
                <c:pt idx="856">
                  <c:v>82.12171779141104</c:v>
                </c:pt>
                <c:pt idx="857">
                  <c:v>86.2640490797546</c:v>
                </c:pt>
                <c:pt idx="858">
                  <c:v>88.9287804878049</c:v>
                </c:pt>
                <c:pt idx="859">
                  <c:v>87.87830303030303</c:v>
                </c:pt>
                <c:pt idx="860">
                  <c:v>88.7990303030303</c:v>
                </c:pt>
                <c:pt idx="861">
                  <c:v>94.2045508982036</c:v>
                </c:pt>
                <c:pt idx="862">
                  <c:v>95.15095238095239</c:v>
                </c:pt>
                <c:pt idx="863">
                  <c:v>95.08733727810652</c:v>
                </c:pt>
                <c:pt idx="864">
                  <c:v>100.78059171597634</c:v>
                </c:pt>
                <c:pt idx="865">
                  <c:v>106.77349112426036</c:v>
                </c:pt>
                <c:pt idx="866">
                  <c:v>108.64046511627909</c:v>
                </c:pt>
                <c:pt idx="867">
                  <c:v>110.98114942528737</c:v>
                </c:pt>
                <c:pt idx="868">
                  <c:v>114.68754285714287</c:v>
                </c:pt>
                <c:pt idx="869">
                  <c:v>116.71314285714286</c:v>
                </c:pt>
                <c:pt idx="870">
                  <c:v>119.80919540229888</c:v>
                </c:pt>
                <c:pt idx="871">
                  <c:v>114.54982658959538</c:v>
                </c:pt>
                <c:pt idx="872">
                  <c:v>116.31678160919543</c:v>
                </c:pt>
                <c:pt idx="873">
                  <c:v>115.24965517241382</c:v>
                </c:pt>
                <c:pt idx="874">
                  <c:v>109.91402298850576</c:v>
                </c:pt>
                <c:pt idx="875">
                  <c:v>111.36919540229887</c:v>
                </c:pt>
                <c:pt idx="876">
                  <c:v>114.95862068965518</c:v>
                </c:pt>
                <c:pt idx="877">
                  <c:v>114.1825287356322</c:v>
                </c:pt>
                <c:pt idx="878">
                  <c:v>117.38390804597702</c:v>
                </c:pt>
                <c:pt idx="879">
                  <c:v>114.68754285714287</c:v>
                </c:pt>
                <c:pt idx="880">
                  <c:v>116.71314285714286</c:v>
                </c:pt>
                <c:pt idx="881">
                  <c:v>121.51681818181817</c:v>
                </c:pt>
                <c:pt idx="882">
                  <c:v>123.97740112994352</c:v>
                </c:pt>
                <c:pt idx="883">
                  <c:v>122.1654237288136</c:v>
                </c:pt>
                <c:pt idx="884">
                  <c:v>120.16271186440679</c:v>
                </c:pt>
                <c:pt idx="885">
                  <c:v>123.11909604519775</c:v>
                </c:pt>
                <c:pt idx="886">
                  <c:v>122.26079096045198</c:v>
                </c:pt>
                <c:pt idx="887">
                  <c:v>124.22921348314607</c:v>
                </c:pt>
                <c:pt idx="888">
                  <c:v>127.9276404494382</c:v>
                </c:pt>
                <c:pt idx="889">
                  <c:v>132.1950561797753</c:v>
                </c:pt>
                <c:pt idx="890">
                  <c:v>132.1002247191011</c:v>
                </c:pt>
                <c:pt idx="891">
                  <c:v>135.41932584269662</c:v>
                </c:pt>
                <c:pt idx="892">
                  <c:v>139.7550837988827</c:v>
                </c:pt>
                <c:pt idx="893">
                  <c:v>140.7288397790055</c:v>
                </c:pt>
                <c:pt idx="894">
                  <c:v>137.8377900552486</c:v>
                </c:pt>
                <c:pt idx="895">
                  <c:v>138.30408839779005</c:v>
                </c:pt>
                <c:pt idx="896">
                  <c:v>147.72331491712708</c:v>
                </c:pt>
                <c:pt idx="897">
                  <c:v>153.87845303867402</c:v>
                </c:pt>
                <c:pt idx="898">
                  <c:v>158.91447513812153</c:v>
                </c:pt>
                <c:pt idx="899">
                  <c:v>160.73098901098902</c:v>
                </c:pt>
                <c:pt idx="900">
                  <c:v>167.13054945054947</c:v>
                </c:pt>
                <c:pt idx="901">
                  <c:v>168.52022099447515</c:v>
                </c:pt>
                <c:pt idx="902">
                  <c:v>161.69748633879783</c:v>
                </c:pt>
                <c:pt idx="903">
                  <c:v>171.18521739130438</c:v>
                </c:pt>
                <c:pt idx="904">
                  <c:v>170.62486486486486</c:v>
                </c:pt>
                <c:pt idx="905">
                  <c:v>167.71679144385027</c:v>
                </c:pt>
                <c:pt idx="906">
                  <c:v>153.8808080808081</c:v>
                </c:pt>
                <c:pt idx="907">
                  <c:v>147.90891089108914</c:v>
                </c:pt>
                <c:pt idx="908">
                  <c:v>124.86235294117648</c:v>
                </c:pt>
                <c:pt idx="909">
                  <c:v>119.70192307692308</c:v>
                </c:pt>
                <c:pt idx="910">
                  <c:v>116.41652582159624</c:v>
                </c:pt>
                <c:pt idx="911">
                  <c:v>118.78809302325584</c:v>
                </c:pt>
                <c:pt idx="912">
                  <c:v>119.41618604651164</c:v>
                </c:pt>
                <c:pt idx="913">
                  <c:v>124.04837209302327</c:v>
                </c:pt>
                <c:pt idx="914">
                  <c:v>116.84968036529682</c:v>
                </c:pt>
                <c:pt idx="915">
                  <c:v>112.53333333333335</c:v>
                </c:pt>
                <c:pt idx="916">
                  <c:v>110.52931506849316</c:v>
                </c:pt>
                <c:pt idx="917">
                  <c:v>113.86327272727273</c:v>
                </c:pt>
                <c:pt idx="918">
                  <c:v>119.90882882882883</c:v>
                </c:pt>
                <c:pt idx="919">
                  <c:v>115.98435555555557</c:v>
                </c:pt>
                <c:pt idx="920">
                  <c:v>110.52730434782609</c:v>
                </c:pt>
                <c:pt idx="921">
                  <c:v>113.38956521739131</c:v>
                </c:pt>
                <c:pt idx="922">
                  <c:v>111.58337662337662</c:v>
                </c:pt>
                <c:pt idx="923">
                  <c:v>108.42153846153846</c:v>
                </c:pt>
                <c:pt idx="924">
                  <c:v>105.62464135021098</c:v>
                </c:pt>
                <c:pt idx="925">
                  <c:v>101.28</c:v>
                </c:pt>
                <c:pt idx="926">
                  <c:v>103.15555555555557</c:v>
                </c:pt>
                <c:pt idx="927">
                  <c:v>109.22352941176472</c:v>
                </c:pt>
                <c:pt idx="928">
                  <c:v>114.06359832635984</c:v>
                </c:pt>
                <c:pt idx="929">
                  <c:v>117.80979253112034</c:v>
                </c:pt>
                <c:pt idx="930">
                  <c:v>113.59409836065576</c:v>
                </c:pt>
                <c:pt idx="931">
                  <c:v>109.82334693877552</c:v>
                </c:pt>
                <c:pt idx="932">
                  <c:v>108.58318367346939</c:v>
                </c:pt>
                <c:pt idx="933">
                  <c:v>112.00295081967215</c:v>
                </c:pt>
                <c:pt idx="934">
                  <c:v>106.65090909090911</c:v>
                </c:pt>
                <c:pt idx="935">
                  <c:v>106.39302904564315</c:v>
                </c:pt>
                <c:pt idx="936">
                  <c:v>108.032</c:v>
                </c:pt>
                <c:pt idx="937">
                  <c:v>104.75529411764705</c:v>
                </c:pt>
                <c:pt idx="938">
                  <c:v>105.74823529411765</c:v>
                </c:pt>
                <c:pt idx="939">
                  <c:v>105.1645188284519</c:v>
                </c:pt>
                <c:pt idx="940">
                  <c:v>104.82621848739495</c:v>
                </c:pt>
                <c:pt idx="941">
                  <c:v>98.66677824267785</c:v>
                </c:pt>
                <c:pt idx="942">
                  <c:v>105.1260759493671</c:v>
                </c:pt>
                <c:pt idx="943">
                  <c:v>108.44336134453782</c:v>
                </c:pt>
                <c:pt idx="944">
                  <c:v>109.40217573221759</c:v>
                </c:pt>
                <c:pt idx="945">
                  <c:v>113.1743459915612</c:v>
                </c:pt>
                <c:pt idx="946">
                  <c:v>114.25915966386555</c:v>
                </c:pt>
                <c:pt idx="947">
                  <c:v>118.30305084745763</c:v>
                </c:pt>
                <c:pt idx="948">
                  <c:v>121.24868085106384</c:v>
                </c:pt>
                <c:pt idx="949">
                  <c:v>123.61906382978724</c:v>
                </c:pt>
                <c:pt idx="950">
                  <c:v>124.09661016949153</c:v>
                </c:pt>
                <c:pt idx="951">
                  <c:v>127.60135593220339</c:v>
                </c:pt>
                <c:pt idx="952">
                  <c:v>131.3363713080169</c:v>
                </c:pt>
                <c:pt idx="953">
                  <c:v>132.912268907563</c:v>
                </c:pt>
                <c:pt idx="954">
                  <c:v>121.73211618257261</c:v>
                </c:pt>
                <c:pt idx="955">
                  <c:v>128.02403292181071</c:v>
                </c:pt>
                <c:pt idx="956">
                  <c:v>131.9960655737705</c:v>
                </c:pt>
                <c:pt idx="957">
                  <c:v>136.34373983739837</c:v>
                </c:pt>
                <c:pt idx="958">
                  <c:v>135.51838056680162</c:v>
                </c:pt>
                <c:pt idx="959">
                  <c:v>133.352</c:v>
                </c:pt>
                <c:pt idx="960">
                  <c:v>140.95464566929135</c:v>
                </c:pt>
                <c:pt idx="961">
                  <c:v>144.4980544747082</c:v>
                </c:pt>
                <c:pt idx="962">
                  <c:v>141.5172093023256</c:v>
                </c:pt>
                <c:pt idx="963">
                  <c:v>143.41457364341088</c:v>
                </c:pt>
                <c:pt idx="964">
                  <c:v>142.92602316602319</c:v>
                </c:pt>
                <c:pt idx="965">
                  <c:v>140.44942084942087</c:v>
                </c:pt>
                <c:pt idx="966">
                  <c:v>142.92602316602319</c:v>
                </c:pt>
                <c:pt idx="967">
                  <c:v>149.18270270270273</c:v>
                </c:pt>
                <c:pt idx="968">
                  <c:v>151.8553256704981</c:v>
                </c:pt>
                <c:pt idx="969">
                  <c:v>150.50259541984732</c:v>
                </c:pt>
                <c:pt idx="970">
                  <c:v>145.20636363636365</c:v>
                </c:pt>
                <c:pt idx="971">
                  <c:v>149.11728301886794</c:v>
                </c:pt>
                <c:pt idx="972">
                  <c:v>154.08573584905662</c:v>
                </c:pt>
                <c:pt idx="973">
                  <c:v>152.43346007604563</c:v>
                </c:pt>
                <c:pt idx="974">
                  <c:v>152.81855513307985</c:v>
                </c:pt>
                <c:pt idx="975">
                  <c:v>151.7921212121212</c:v>
                </c:pt>
                <c:pt idx="976">
                  <c:v>151.72818181818184</c:v>
                </c:pt>
                <c:pt idx="977">
                  <c:v>155.296</c:v>
                </c:pt>
                <c:pt idx="978">
                  <c:v>158.55820224719102</c:v>
                </c:pt>
                <c:pt idx="979">
                  <c:v>159.19041198501873</c:v>
                </c:pt>
                <c:pt idx="980">
                  <c:v>156.6615730337079</c:v>
                </c:pt>
                <c:pt idx="981">
                  <c:v>153.37408239700378</c:v>
                </c:pt>
                <c:pt idx="982">
                  <c:v>158.24209737827718</c:v>
                </c:pt>
                <c:pt idx="983">
                  <c:v>164.6274157303371</c:v>
                </c:pt>
                <c:pt idx="984">
                  <c:v>166.13473684210527</c:v>
                </c:pt>
                <c:pt idx="985">
                  <c:v>164.723320754717</c:v>
                </c:pt>
                <c:pt idx="986">
                  <c:v>164.92902255639098</c:v>
                </c:pt>
                <c:pt idx="987">
                  <c:v>156.8063157894737</c:v>
                </c:pt>
                <c:pt idx="988">
                  <c:v>157.0408988764045</c:v>
                </c:pt>
                <c:pt idx="989">
                  <c:v>150.84925373134328</c:v>
                </c:pt>
                <c:pt idx="990">
                  <c:v>152.99074626865672</c:v>
                </c:pt>
                <c:pt idx="991">
                  <c:v>153.04951672862455</c:v>
                </c:pt>
                <c:pt idx="992">
                  <c:v>146.0214126394052</c:v>
                </c:pt>
                <c:pt idx="993">
                  <c:v>149.85688888888888</c:v>
                </c:pt>
                <c:pt idx="994">
                  <c:v>153.7397769516729</c:v>
                </c:pt>
                <c:pt idx="995">
                  <c:v>155.81055762081786</c:v>
                </c:pt>
                <c:pt idx="996">
                  <c:v>159.76386617100374</c:v>
                </c:pt>
                <c:pt idx="997">
                  <c:v>163.2779182156134</c:v>
                </c:pt>
                <c:pt idx="998">
                  <c:v>166.72921933085505</c:v>
                </c:pt>
                <c:pt idx="999">
                  <c:v>174.02776119402986</c:v>
                </c:pt>
                <c:pt idx="1000">
                  <c:v>180.28342007434946</c:v>
                </c:pt>
                <c:pt idx="1001">
                  <c:v>181.72669144981415</c:v>
                </c:pt>
                <c:pt idx="1002">
                  <c:v>189.06855018587362</c:v>
                </c:pt>
                <c:pt idx="1003">
                  <c:v>192.83360594795542</c:v>
                </c:pt>
                <c:pt idx="1004">
                  <c:v>198.08805970149254</c:v>
                </c:pt>
                <c:pt idx="1005">
                  <c:v>202.68597014925373</c:v>
                </c:pt>
                <c:pt idx="1006">
                  <c:v>210.62208955223878</c:v>
                </c:pt>
                <c:pt idx="1007">
                  <c:v>221.0837453183521</c:v>
                </c:pt>
                <c:pt idx="1008">
                  <c:v>225.0666666666667</c:v>
                </c:pt>
                <c:pt idx="1009">
                  <c:v>232.58996254681648</c:v>
                </c:pt>
                <c:pt idx="1010">
                  <c:v>230.75655430711615</c:v>
                </c:pt>
                <c:pt idx="1011">
                  <c:v>238.72239700374533</c:v>
                </c:pt>
                <c:pt idx="1012">
                  <c:v>237.71086142322102</c:v>
                </c:pt>
                <c:pt idx="1013">
                  <c:v>251.49303370786518</c:v>
                </c:pt>
                <c:pt idx="1014">
                  <c:v>268.8832835820896</c:v>
                </c:pt>
                <c:pt idx="1015">
                  <c:v>267.24567164179103</c:v>
                </c:pt>
                <c:pt idx="1016">
                  <c:v>278.23762081784395</c:v>
                </c:pt>
                <c:pt idx="1017">
                  <c:v>264.2441635687733</c:v>
                </c:pt>
                <c:pt idx="1018">
                  <c:v>282.0654275092937</c:v>
                </c:pt>
                <c:pt idx="1019">
                  <c:v>285.76328358208957</c:v>
                </c:pt>
                <c:pt idx="1020">
                  <c:v>278.07910447761196</c:v>
                </c:pt>
                <c:pt idx="1021">
                  <c:v>279.8426865671642</c:v>
                </c:pt>
                <c:pt idx="1022">
                  <c:v>299.1161194029851</c:v>
                </c:pt>
                <c:pt idx="1023">
                  <c:v>301.5182156133829</c:v>
                </c:pt>
                <c:pt idx="1024">
                  <c:v>290.9611851851852</c:v>
                </c:pt>
                <c:pt idx="1025">
                  <c:v>287.1461764705883</c:v>
                </c:pt>
                <c:pt idx="1026">
                  <c:v>300.51328467153286</c:v>
                </c:pt>
                <c:pt idx="1027">
                  <c:v>299.8209523809524</c:v>
                </c:pt>
                <c:pt idx="1028">
                  <c:v>288.5617518248176</c:v>
                </c:pt>
                <c:pt idx="1029">
                  <c:v>283.8295272727273</c:v>
                </c:pt>
                <c:pt idx="1030">
                  <c:v>280.88320000000004</c:v>
                </c:pt>
                <c:pt idx="1031">
                  <c:v>284.02434782608697</c:v>
                </c:pt>
                <c:pt idx="1032">
                  <c:v>277.8472463768116</c:v>
                </c:pt>
                <c:pt idx="1033">
                  <c:v>264.9002166064982</c:v>
                </c:pt>
                <c:pt idx="1034">
                  <c:v>267.3476258992806</c:v>
                </c:pt>
                <c:pt idx="1035">
                  <c:v>272.56057347670253</c:v>
                </c:pt>
                <c:pt idx="1036">
                  <c:v>282.01657142857147</c:v>
                </c:pt>
                <c:pt idx="1037">
                  <c:v>285.63843416370105</c:v>
                </c:pt>
                <c:pt idx="1038">
                  <c:v>289.3458657243816</c:v>
                </c:pt>
                <c:pt idx="1039">
                  <c:v>273.42021201413434</c:v>
                </c:pt>
                <c:pt idx="1040">
                  <c:v>262.3259363957597</c:v>
                </c:pt>
                <c:pt idx="1041">
                  <c:v>245.9827561837456</c:v>
                </c:pt>
                <c:pt idx="1042">
                  <c:v>239.82676056338033</c:v>
                </c:pt>
                <c:pt idx="1043">
                  <c:v>239.70788732394365</c:v>
                </c:pt>
                <c:pt idx="1044">
                  <c:v>242.6942657342657</c:v>
                </c:pt>
                <c:pt idx="1045">
                  <c:v>243.52055944055942</c:v>
                </c:pt>
                <c:pt idx="1046">
                  <c:v>246.8113888888889</c:v>
                </c:pt>
                <c:pt idx="1047">
                  <c:v>247.30076124567478</c:v>
                </c:pt>
                <c:pt idx="1048">
                  <c:v>255.2442906574395</c:v>
                </c:pt>
                <c:pt idx="1049">
                  <c:v>261.3771626297578</c:v>
                </c:pt>
                <c:pt idx="1050">
                  <c:v>267.6353103448276</c:v>
                </c:pt>
                <c:pt idx="1051">
                  <c:v>278.60761245674746</c:v>
                </c:pt>
                <c:pt idx="1052">
                  <c:v>285.96705882352944</c:v>
                </c:pt>
                <c:pt idx="1053">
                  <c:v>297.59031141868513</c:v>
                </c:pt>
                <c:pt idx="1054">
                  <c:v>305.58620689655174</c:v>
                </c:pt>
                <c:pt idx="1055">
                  <c:v>312.42602076124575</c:v>
                </c:pt>
                <c:pt idx="1056">
                  <c:v>323.74675862068966</c:v>
                </c:pt>
                <c:pt idx="1057">
                  <c:v>319.9022837370243</c:v>
                </c:pt>
                <c:pt idx="1058">
                  <c:v>328.02103806228376</c:v>
                </c:pt>
                <c:pt idx="1059">
                  <c:v>332.3613793103449</c:v>
                </c:pt>
                <c:pt idx="1060">
                  <c:v>337.3671724137931</c:v>
                </c:pt>
                <c:pt idx="1061">
                  <c:v>333.30749140893477</c:v>
                </c:pt>
                <c:pt idx="1062">
                  <c:v>345.34630136986306</c:v>
                </c:pt>
                <c:pt idx="1063">
                  <c:v>343.38082191780825</c:v>
                </c:pt>
                <c:pt idx="1064">
                  <c:v>328.67030716723553</c:v>
                </c:pt>
                <c:pt idx="1065">
                  <c:v>327.26530612244903</c:v>
                </c:pt>
                <c:pt idx="1066">
                  <c:v>328.5858503401361</c:v>
                </c:pt>
                <c:pt idx="1067">
                  <c:v>339.0927891156463</c:v>
                </c:pt>
                <c:pt idx="1068">
                  <c:v>334.3161774744027</c:v>
                </c:pt>
                <c:pt idx="1069">
                  <c:v>320.26068027210886</c:v>
                </c:pt>
                <c:pt idx="1070">
                  <c:v>315.89714285714297</c:v>
                </c:pt>
                <c:pt idx="1071">
                  <c:v>318.88894915254235</c:v>
                </c:pt>
                <c:pt idx="1072">
                  <c:v>315.9707118644068</c:v>
                </c:pt>
                <c:pt idx="1073">
                  <c:v>326.5367567567568</c:v>
                </c:pt>
                <c:pt idx="1074">
                  <c:v>318.43891891891894</c:v>
                </c:pt>
                <c:pt idx="1075">
                  <c:v>322.25972972972977</c:v>
                </c:pt>
                <c:pt idx="1076">
                  <c:v>312.56513513513517</c:v>
                </c:pt>
                <c:pt idx="1077">
                  <c:v>304.3497986577181</c:v>
                </c:pt>
                <c:pt idx="1078">
                  <c:v>314.2059060402685</c:v>
                </c:pt>
                <c:pt idx="1079">
                  <c:v>321.73959731543624</c:v>
                </c:pt>
                <c:pt idx="1080">
                  <c:v>338.27973154362417</c:v>
                </c:pt>
                <c:pt idx="1081">
                  <c:v>352.1575838926174</c:v>
                </c:pt>
                <c:pt idx="1082">
                  <c:v>363.2032214765101</c:v>
                </c:pt>
                <c:pt idx="1083">
                  <c:v>372.8893959731544</c:v>
                </c:pt>
                <c:pt idx="1084">
                  <c:v>376.6845637583893</c:v>
                </c:pt>
                <c:pt idx="1085">
                  <c:v>371.6998657718121</c:v>
                </c:pt>
                <c:pt idx="1086">
                  <c:v>368.2090666666667</c:v>
                </c:pt>
                <c:pt idx="1087">
                  <c:v>382.7074247491639</c:v>
                </c:pt>
                <c:pt idx="1088">
                  <c:v>378.44960000000003</c:v>
                </c:pt>
                <c:pt idx="1089">
                  <c:v>382.6133333333334</c:v>
                </c:pt>
                <c:pt idx="1090">
                  <c:v>399.94346666666667</c:v>
                </c:pt>
                <c:pt idx="1091">
                  <c:v>403.65706666666665</c:v>
                </c:pt>
                <c:pt idx="1092">
                  <c:v>388.6338666666667</c:v>
                </c:pt>
                <c:pt idx="1093">
                  <c:v>393.7918936877076</c:v>
                </c:pt>
                <c:pt idx="1094">
                  <c:v>394.1844518272425</c:v>
                </c:pt>
                <c:pt idx="1095">
                  <c:v>380.35894039735103</c:v>
                </c:pt>
                <c:pt idx="1096">
                  <c:v>352.0765562913908</c:v>
                </c:pt>
                <c:pt idx="1097">
                  <c:v>310.93854304635767</c:v>
                </c:pt>
                <c:pt idx="1098">
                  <c:v>317.37742574257425</c:v>
                </c:pt>
                <c:pt idx="1099">
                  <c:v>326.0124092409241</c:v>
                </c:pt>
                <c:pt idx="1100">
                  <c:v>322.05263157894746</c:v>
                </c:pt>
                <c:pt idx="1101">
                  <c:v>311.8913157894737</c:v>
                </c:pt>
                <c:pt idx="1102">
                  <c:v>333.38000000000005</c:v>
                </c:pt>
                <c:pt idx="1103">
                  <c:v>347.8168421052632</c:v>
                </c:pt>
                <c:pt idx="1104">
                  <c:v>361.25421052631583</c:v>
                </c:pt>
                <c:pt idx="1105">
                  <c:v>366.02947368421053</c:v>
                </c:pt>
                <c:pt idx="1106">
                  <c:v>363.44577049180333</c:v>
                </c:pt>
                <c:pt idx="1107">
                  <c:v>380.54714754098364</c:v>
                </c:pt>
                <c:pt idx="1108">
                  <c:v>388.184655737705</c:v>
                </c:pt>
                <c:pt idx="1109">
                  <c:v>386.7505882352941</c:v>
                </c:pt>
                <c:pt idx="1110">
                  <c:v>379.77250814332245</c:v>
                </c:pt>
                <c:pt idx="1111">
                  <c:v>390.2743973941368</c:v>
                </c:pt>
                <c:pt idx="1112">
                  <c:v>400.556351791531</c:v>
                </c:pt>
                <c:pt idx="1113">
                  <c:v>400.2423376623377</c:v>
                </c:pt>
                <c:pt idx="1114">
                  <c:v>397.9953246753247</c:v>
                </c:pt>
                <c:pt idx="1115">
                  <c:v>405.17462783171527</c:v>
                </c:pt>
                <c:pt idx="1116">
                  <c:v>417.62977346278325</c:v>
                </c:pt>
                <c:pt idx="1117">
                  <c:v>422.764789644013</c:v>
                </c:pt>
                <c:pt idx="1118">
                  <c:v>430.46731391585763</c:v>
                </c:pt>
                <c:pt idx="1119">
                  <c:v>436.69488673139165</c:v>
                </c:pt>
                <c:pt idx="1120">
                  <c:v>440.95585760517804</c:v>
                </c:pt>
                <c:pt idx="1121">
                  <c:v>436.9197419354839</c:v>
                </c:pt>
                <c:pt idx="1122">
                  <c:v>451.68926045016076</c:v>
                </c:pt>
                <c:pt idx="1123">
                  <c:v>446.5032258064516</c:v>
                </c:pt>
                <c:pt idx="1124">
                  <c:v>452.72051446945335</c:v>
                </c:pt>
                <c:pt idx="1125">
                  <c:v>460.53633440514466</c:v>
                </c:pt>
                <c:pt idx="1126">
                  <c:v>462.25230769230774</c:v>
                </c:pt>
                <c:pt idx="1127">
                  <c:v>454.24512820512825</c:v>
                </c:pt>
                <c:pt idx="1128">
                  <c:v>465.93128205128215</c:v>
                </c:pt>
                <c:pt idx="1129">
                  <c:v>469.33974358974365</c:v>
                </c:pt>
                <c:pt idx="1130">
                  <c:v>468.27169329073485</c:v>
                </c:pt>
                <c:pt idx="1131">
                  <c:v>472.9087898089173</c:v>
                </c:pt>
                <c:pt idx="1132">
                  <c:v>479.95108280254783</c:v>
                </c:pt>
                <c:pt idx="1133">
                  <c:v>454.2643037974684</c:v>
                </c:pt>
                <c:pt idx="1134">
                  <c:v>453.5698734177215</c:v>
                </c:pt>
                <c:pt idx="1135">
                  <c:v>462.0098734177215</c:v>
                </c:pt>
                <c:pt idx="1136">
                  <c:v>477.44759493670887</c:v>
                </c:pt>
                <c:pt idx="1137">
                  <c:v>486.64454258675084</c:v>
                </c:pt>
                <c:pt idx="1138">
                  <c:v>490.6914826498423</c:v>
                </c:pt>
                <c:pt idx="1139">
                  <c:v>486.91899371069184</c:v>
                </c:pt>
                <c:pt idx="1140">
                  <c:v>495.3589937106918</c:v>
                </c:pt>
                <c:pt idx="1141">
                  <c:v>488.93975</c:v>
                </c:pt>
                <c:pt idx="1142">
                  <c:v>467.3814330218068</c:v>
                </c:pt>
                <c:pt idx="1143">
                  <c:v>478.7021671826626</c:v>
                </c:pt>
                <c:pt idx="1144">
                  <c:v>453.5128173374614</c:v>
                </c:pt>
                <c:pt idx="1145">
                  <c:v>448.36197530864206</c:v>
                </c:pt>
                <c:pt idx="1146">
                  <c:v>445.8397538461539</c:v>
                </c:pt>
                <c:pt idx="1147">
                  <c:v>416.3217125382263</c:v>
                </c:pt>
                <c:pt idx="1148">
                  <c:v>401.66140672782876</c:v>
                </c:pt>
                <c:pt idx="1149">
                  <c:v>395.730820668693</c:v>
                </c:pt>
                <c:pt idx="1150">
                  <c:v>415.53531914893614</c:v>
                </c:pt>
                <c:pt idx="1151">
                  <c:v>417.2797568389058</c:v>
                </c:pt>
                <c:pt idx="1152">
                  <c:v>433.28753799392103</c:v>
                </c:pt>
                <c:pt idx="1153">
                  <c:v>448.2178723404256</c:v>
                </c:pt>
                <c:pt idx="1154">
                  <c:v>457.39684848484853</c:v>
                </c:pt>
                <c:pt idx="1155">
                  <c:v>463.8685196374622</c:v>
                </c:pt>
                <c:pt idx="1156">
                  <c:v>470.75879518072287</c:v>
                </c:pt>
                <c:pt idx="1157">
                  <c:v>463.4649849849851</c:v>
                </c:pt>
                <c:pt idx="1158">
                  <c:v>470.06251497005996</c:v>
                </c:pt>
                <c:pt idx="1159">
                  <c:v>476.11677611940297</c:v>
                </c:pt>
                <c:pt idx="1160">
                  <c:v>481.3311904761905</c:v>
                </c:pt>
                <c:pt idx="1161">
                  <c:v>479.15157270029675</c:v>
                </c:pt>
                <c:pt idx="1162">
                  <c:v>462.7517159763314</c:v>
                </c:pt>
                <c:pt idx="1163">
                  <c:v>474.53215339233043</c:v>
                </c:pt>
                <c:pt idx="1164">
                  <c:v>470.461935483871</c:v>
                </c:pt>
                <c:pt idx="1165">
                  <c:v>447.91228070175436</c:v>
                </c:pt>
                <c:pt idx="1166">
                  <c:v>438.437084548105</c:v>
                </c:pt>
                <c:pt idx="1167">
                  <c:v>469.45046511627913</c:v>
                </c:pt>
                <c:pt idx="1168">
                  <c:v>478.85379710144935</c:v>
                </c:pt>
                <c:pt idx="1169">
                  <c:v>488.8876080691643</c:v>
                </c:pt>
                <c:pt idx="1170">
                  <c:v>485.11862464183383</c:v>
                </c:pt>
                <c:pt idx="1171">
                  <c:v>473.1705142857143</c:v>
                </c:pt>
                <c:pt idx="1172">
                  <c:v>487.1635327635328</c:v>
                </c:pt>
                <c:pt idx="1173">
                  <c:v>496.35807365439103</c:v>
                </c:pt>
                <c:pt idx="1174">
                  <c:v>502.5853107344633</c:v>
                </c:pt>
                <c:pt idx="1175">
                  <c:v>506.40000000000003</c:v>
                </c:pt>
                <c:pt idx="1176">
                  <c:v>483.64044943820227</c:v>
                </c:pt>
                <c:pt idx="1177">
                  <c:v>478.58100558659225</c:v>
                </c:pt>
                <c:pt idx="1178">
                  <c:v>464.3168975069252</c:v>
                </c:pt>
                <c:pt idx="1179">
                  <c:v>471.0589531680442</c:v>
                </c:pt>
                <c:pt idx="1180">
                  <c:v>485.0681318681319</c:v>
                </c:pt>
                <c:pt idx="1181">
                  <c:v>457.23584699453556</c:v>
                </c:pt>
                <c:pt idx="1182">
                  <c:v>434.4306521739131</c:v>
                </c:pt>
                <c:pt idx="1183">
                  <c:v>429.6644324324325</c:v>
                </c:pt>
                <c:pt idx="1184">
                  <c:v>430.0077628032345</c:v>
                </c:pt>
                <c:pt idx="1185">
                  <c:v>432.27281501340485</c:v>
                </c:pt>
                <c:pt idx="1186">
                  <c:v>433.07328</c:v>
                </c:pt>
                <c:pt idx="1187">
                  <c:v>407.94079575596817</c:v>
                </c:pt>
                <c:pt idx="1188">
                  <c:v>403.2891005291006</c:v>
                </c:pt>
                <c:pt idx="1189">
                  <c:v>387.1738947368421</c:v>
                </c:pt>
                <c:pt idx="1190">
                  <c:v>391.7308900523561</c:v>
                </c:pt>
                <c:pt idx="1191">
                  <c:v>376.8405194805195</c:v>
                </c:pt>
                <c:pt idx="1192">
                  <c:v>332.6147150259068</c:v>
                </c:pt>
                <c:pt idx="1193">
                  <c:v>328.8554639175258</c:v>
                </c:pt>
                <c:pt idx="1194">
                  <c:v>327.7316923076923</c:v>
                </c:pt>
                <c:pt idx="1195">
                  <c:v>337.2537435897436</c:v>
                </c:pt>
                <c:pt idx="1196">
                  <c:v>355.5995918367347</c:v>
                </c:pt>
                <c:pt idx="1197">
                  <c:v>361.46335025380716</c:v>
                </c:pt>
                <c:pt idx="1198">
                  <c:v>359.25414141414143</c:v>
                </c:pt>
                <c:pt idx="1199">
                  <c:v>381.9206030150754</c:v>
                </c:pt>
                <c:pt idx="1200">
                  <c:v>396.510351758794</c:v>
                </c:pt>
                <c:pt idx="1201">
                  <c:v>410.8312781954888</c:v>
                </c:pt>
                <c:pt idx="1202">
                  <c:v>420.312</c:v>
                </c:pt>
                <c:pt idx="1203">
                  <c:v>433.57605985037407</c:v>
                </c:pt>
                <c:pt idx="1204">
                  <c:v>425.56029776674944</c:v>
                </c:pt>
                <c:pt idx="1205">
                  <c:v>414.5994088669951</c:v>
                </c:pt>
                <c:pt idx="1206">
                  <c:v>410.5945945945946</c:v>
                </c:pt>
                <c:pt idx="1207">
                  <c:v>402.30666666666673</c:v>
                </c:pt>
                <c:pt idx="1208">
                  <c:v>411.243137254902</c:v>
                </c:pt>
                <c:pt idx="1209">
                  <c:v>401.5293887530563</c:v>
                </c:pt>
                <c:pt idx="1210">
                  <c:v>382.9159902200489</c:v>
                </c:pt>
                <c:pt idx="1211">
                  <c:v>407.2967396593674</c:v>
                </c:pt>
                <c:pt idx="1212">
                  <c:v>424.25888077858883</c:v>
                </c:pt>
                <c:pt idx="1213">
                  <c:v>429.96997578692503</c:v>
                </c:pt>
                <c:pt idx="1214">
                  <c:v>439.12463768115947</c:v>
                </c:pt>
                <c:pt idx="1215">
                  <c:v>442.5407228915663</c:v>
                </c:pt>
                <c:pt idx="1216">
                  <c:v>437.01346153846157</c:v>
                </c:pt>
                <c:pt idx="1217">
                  <c:v>437.1798561151079</c:v>
                </c:pt>
                <c:pt idx="1218">
                  <c:v>431.87016706443916</c:v>
                </c:pt>
                <c:pt idx="1219">
                  <c:v>446.11428571428576</c:v>
                </c:pt>
                <c:pt idx="1220">
                  <c:v>438.6394299287411</c:v>
                </c:pt>
                <c:pt idx="1221">
                  <c:v>437.3635933806147</c:v>
                </c:pt>
                <c:pt idx="1222">
                  <c:v>458.2283018867925</c:v>
                </c:pt>
                <c:pt idx="1223">
                  <c:v>466.6823529411765</c:v>
                </c:pt>
                <c:pt idx="1224">
                  <c:v>469.1530516431925</c:v>
                </c:pt>
                <c:pt idx="1225">
                  <c:v>449.34638694638704</c:v>
                </c:pt>
                <c:pt idx="1226">
                  <c:v>438.1782909930717</c:v>
                </c:pt>
                <c:pt idx="1227">
                  <c:v>427.03302752293575</c:v>
                </c:pt>
                <c:pt idx="1228">
                  <c:v>412.1949886104784</c:v>
                </c:pt>
                <c:pt idx="1229">
                  <c:v>400.2316742081448</c:v>
                </c:pt>
                <c:pt idx="1230">
                  <c:v>403.1386004514673</c:v>
                </c:pt>
                <c:pt idx="1231">
                  <c:v>388.50199556541025</c:v>
                </c:pt>
                <c:pt idx="1232">
                  <c:v>394.3646017699115</c:v>
                </c:pt>
                <c:pt idx="1233">
                  <c:v>406.4526315789474</c:v>
                </c:pt>
                <c:pt idx="1234">
                  <c:v>375.11111111111114</c:v>
                </c:pt>
                <c:pt idx="1235">
                  <c:v>346.2957575757576</c:v>
                </c:pt>
                <c:pt idx="1236">
                  <c:v>348.14094420600856</c:v>
                </c:pt>
                <c:pt idx="1237">
                  <c:v>334.2025423728814</c:v>
                </c:pt>
                <c:pt idx="1238">
                  <c:v>344.0977405857741</c:v>
                </c:pt>
                <c:pt idx="1239">
                  <c:v>325.151</c:v>
                </c:pt>
                <c:pt idx="1240">
                  <c:v>311.44641975308645</c:v>
                </c:pt>
                <c:pt idx="1241">
                  <c:v>309.31738775510206</c:v>
                </c:pt>
                <c:pt idx="1242">
                  <c:v>271.0025910931175</c:v>
                </c:pt>
                <c:pt idx="1243">
                  <c:v>256.67728000000005</c:v>
                </c:pt>
                <c:pt idx="1244">
                  <c:v>227.24616600790515</c:v>
                </c:pt>
                <c:pt idx="1245">
                  <c:v>229.38301369863012</c:v>
                </c:pt>
                <c:pt idx="1246">
                  <c:v>235.14003883495144</c:v>
                </c:pt>
                <c:pt idx="1247">
                  <c:v>218.1390366088632</c:v>
                </c:pt>
                <c:pt idx="1248">
                  <c:v>235.0888291746641</c:v>
                </c:pt>
                <c:pt idx="1249">
                  <c:v>257.5405714285714</c:v>
                </c:pt>
                <c:pt idx="1250">
                  <c:v>268.35036053130926</c:v>
                </c:pt>
                <c:pt idx="1251">
                  <c:v>270.33527410207944</c:v>
                </c:pt>
                <c:pt idx="1252">
                  <c:v>285.88120300751876</c:v>
                </c:pt>
                <c:pt idx="1253">
                  <c:v>290.99104477611945</c:v>
                </c:pt>
                <c:pt idx="1254">
                  <c:v>288.050036900369</c:v>
                </c:pt>
                <c:pt idx="1255">
                  <c:v>266.4428729281768</c:v>
                </c:pt>
                <c:pt idx="1256">
                  <c:v>261.76366300366305</c:v>
                </c:pt>
                <c:pt idx="1257">
                  <c:v>272.32451730418944</c:v>
                </c:pt>
                <c:pt idx="1258">
                  <c:v>274.93338155515374</c:v>
                </c:pt>
                <c:pt idx="1259">
                  <c:v>269.77585585585587</c:v>
                </c:pt>
                <c:pt idx="1260">
                  <c:v>294.0641726618705</c:v>
                </c:pt>
                <c:pt idx="1261">
                  <c:v>304.32401433691757</c:v>
                </c:pt>
                <c:pt idx="1262">
                  <c:v>305.28944543828266</c:v>
                </c:pt>
                <c:pt idx="1263">
                  <c:v>306.6081996434938</c:v>
                </c:pt>
                <c:pt idx="1264">
                  <c:v>302.3461946902655</c:v>
                </c:pt>
                <c:pt idx="1265">
                  <c:v>302.5323943661972</c:v>
                </c:pt>
                <c:pt idx="1266">
                  <c:v>308.0378283712785</c:v>
                </c:pt>
                <c:pt idx="1267">
                  <c:v>303.78118466898957</c:v>
                </c:pt>
                <c:pt idx="1268">
                  <c:v>309.17361111111114</c:v>
                </c:pt>
                <c:pt idx="1269">
                  <c:v>297.0763385146805</c:v>
                </c:pt>
                <c:pt idx="1270">
                  <c:v>294.5268965517242</c:v>
                </c:pt>
                <c:pt idx="1271">
                  <c:v>303.6659793814433</c:v>
                </c:pt>
                <c:pt idx="1272">
                  <c:v>299.5117948717949</c:v>
                </c:pt>
                <c:pt idx="1273">
                  <c:v>288.47377326565146</c:v>
                </c:pt>
                <c:pt idx="1274">
                  <c:v>285.3996638655462</c:v>
                </c:pt>
                <c:pt idx="1275">
                  <c:v>278.66066666666666</c:v>
                </c:pt>
                <c:pt idx="1276">
                  <c:v>276.4624875621891</c:v>
                </c:pt>
                <c:pt idx="1277">
                  <c:v>276.1145304777595</c:v>
                </c:pt>
                <c:pt idx="1278">
                  <c:v>277.2747540983607</c:v>
                </c:pt>
                <c:pt idx="1279">
                  <c:v>269.6111111111111</c:v>
                </c:pt>
                <c:pt idx="1280">
                  <c:v>264.5541368078176</c:v>
                </c:pt>
                <c:pt idx="1281">
                  <c:v>256.87194805194804</c:v>
                </c:pt>
                <c:pt idx="1282">
                  <c:v>257.09957996768986</c:v>
                </c:pt>
                <c:pt idx="1283">
                  <c:v>255.02119162640903</c:v>
                </c:pt>
                <c:pt idx="1284">
                  <c:v>243.74720000000002</c:v>
                </c:pt>
                <c:pt idx="1285">
                  <c:v>238.78893481717014</c:v>
                </c:pt>
                <c:pt idx="1286">
                  <c:v>236.4797476340694</c:v>
                </c:pt>
                <c:pt idx="1287">
                  <c:v>244.90528951486698</c:v>
                </c:pt>
                <c:pt idx="1288">
                  <c:v>254.9272558139535</c:v>
                </c:pt>
                <c:pt idx="1289">
                  <c:v>252.83754601226994</c:v>
                </c:pt>
                <c:pt idx="1290">
                  <c:v>249.70581430745816</c:v>
                </c:pt>
                <c:pt idx="1291">
                  <c:v>265.7321212121213</c:v>
                </c:pt>
                <c:pt idx="1292">
                  <c:v>263.73413533834594</c:v>
                </c:pt>
                <c:pt idx="1293">
                  <c:v>253.074217585693</c:v>
                </c:pt>
                <c:pt idx="1294">
                  <c:v>237.19655786350148</c:v>
                </c:pt>
                <c:pt idx="1295">
                  <c:v>239.63615952732644</c:v>
                </c:pt>
                <c:pt idx="1296">
                  <c:v>246.42822840409954</c:v>
                </c:pt>
                <c:pt idx="1297">
                  <c:v>239.95982633863972</c:v>
                </c:pt>
                <c:pt idx="1298">
                  <c:v>242.0756446991404</c:v>
                </c:pt>
                <c:pt idx="1299">
                  <c:v>244.114447592068</c:v>
                </c:pt>
                <c:pt idx="1300">
                  <c:v>235.44648951048956</c:v>
                </c:pt>
                <c:pt idx="1301">
                  <c:v>237.440663900415</c:v>
                </c:pt>
                <c:pt idx="1302">
                  <c:v>237.15129958960333</c:v>
                </c:pt>
                <c:pt idx="1303">
                  <c:v>245.65203252032524</c:v>
                </c:pt>
                <c:pt idx="1304">
                  <c:v>245.7329758713137</c:v>
                </c:pt>
                <c:pt idx="1305">
                  <c:v>234.56914893617022</c:v>
                </c:pt>
                <c:pt idx="1306">
                  <c:v>230.6266139657444</c:v>
                </c:pt>
                <c:pt idx="1307">
                  <c:v>237.24432855280313</c:v>
                </c:pt>
                <c:pt idx="1308">
                  <c:v>240.61593830334195</c:v>
                </c:pt>
                <c:pt idx="1309">
                  <c:v>246.67477820025346</c:v>
                </c:pt>
                <c:pt idx="1310">
                  <c:v>220.64119850187268</c:v>
                </c:pt>
                <c:pt idx="1311">
                  <c:v>214.64691358024695</c:v>
                </c:pt>
                <c:pt idx="1312">
                  <c:v>222.2464547677262</c:v>
                </c:pt>
                <c:pt idx="1313">
                  <c:v>233.91148730350665</c:v>
                </c:pt>
                <c:pt idx="1314">
                  <c:v>244.52527206771464</c:v>
                </c:pt>
                <c:pt idx="1315">
                  <c:v>250.2617046818728</c:v>
                </c:pt>
                <c:pt idx="1316">
                  <c:v>254.2047619047619</c:v>
                </c:pt>
                <c:pt idx="1317">
                  <c:v>259.1716981132075</c:v>
                </c:pt>
                <c:pt idx="1318">
                  <c:v>267.90830409356727</c:v>
                </c:pt>
                <c:pt idx="1319">
                  <c:v>261.1216685979143</c:v>
                </c:pt>
                <c:pt idx="1320">
                  <c:v>258.0505747126437</c:v>
                </c:pt>
                <c:pt idx="1321">
                  <c:v>246.57474402730375</c:v>
                </c:pt>
                <c:pt idx="1322">
                  <c:v>254.05830508474577</c:v>
                </c:pt>
                <c:pt idx="1323">
                  <c:v>254.62087542087545</c:v>
                </c:pt>
                <c:pt idx="1324">
                  <c:v>247.56080178173718</c:v>
                </c:pt>
                <c:pt idx="1325">
                  <c:v>246.49271523178814</c:v>
                </c:pt>
                <c:pt idx="1326">
                  <c:v>237.9048034934498</c:v>
                </c:pt>
                <c:pt idx="1327">
                  <c:v>237.01495124593717</c:v>
                </c:pt>
                <c:pt idx="1328">
                  <c:v>214.26008583690987</c:v>
                </c:pt>
                <c:pt idx="1329">
                  <c:v>216.51220556745182</c:v>
                </c:pt>
                <c:pt idx="1330">
                  <c:v>221.40362860192107</c:v>
                </c:pt>
                <c:pt idx="1331">
                  <c:v>222.3131914893617</c:v>
                </c:pt>
                <c:pt idx="1332">
                  <c:v>209.9707317073171</c:v>
                </c:pt>
                <c:pt idx="1333">
                  <c:v>204.30866807610997</c:v>
                </c:pt>
                <c:pt idx="1334">
                  <c:v>197.91576719576722</c:v>
                </c:pt>
                <c:pt idx="1335">
                  <c:v>206.86448893572182</c:v>
                </c:pt>
                <c:pt idx="1336">
                  <c:v>205.09728601252613</c:v>
                </c:pt>
                <c:pt idx="1337">
                  <c:v>190.90061855670103</c:v>
                </c:pt>
                <c:pt idx="1338">
                  <c:v>189.40225641025643</c:v>
                </c:pt>
                <c:pt idx="1339">
                  <c:v>189.53285568065508</c:v>
                </c:pt>
                <c:pt idx="1340">
                  <c:v>211.04310520939737</c:v>
                </c:pt>
                <c:pt idx="1341">
                  <c:v>228.10346232179225</c:v>
                </c:pt>
                <c:pt idx="1342">
                  <c:v>237.87020408163264</c:v>
                </c:pt>
                <c:pt idx="1343">
                  <c:v>241.09344262295085</c:v>
                </c:pt>
                <c:pt idx="1344">
                  <c:v>249.05766871165648</c:v>
                </c:pt>
                <c:pt idx="1345">
                  <c:v>253.11378958120534</c:v>
                </c:pt>
                <c:pt idx="1346">
                  <c:v>261.90725229826353</c:v>
                </c:pt>
                <c:pt idx="1347">
                  <c:v>269.97728194726164</c:v>
                </c:pt>
                <c:pt idx="1348">
                  <c:v>279.23467741935485</c:v>
                </c:pt>
                <c:pt idx="1349">
                  <c:v>282.2946733668342</c:v>
                </c:pt>
                <c:pt idx="1350">
                  <c:v>282.1781781781782</c:v>
                </c:pt>
                <c:pt idx="1351">
                  <c:v>273.58403193612776</c:v>
                </c:pt>
                <c:pt idx="1352">
                  <c:v>280.27169811320755</c:v>
                </c:pt>
                <c:pt idx="1353">
                  <c:v>280.2748514851485</c:v>
                </c:pt>
                <c:pt idx="1354">
                  <c:v>275.55098814229245</c:v>
                </c:pt>
                <c:pt idx="1355">
                  <c:v>273.94590325765057</c:v>
                </c:pt>
                <c:pt idx="1356">
                  <c:v>275.6459273797841</c:v>
                </c:pt>
                <c:pt idx="1357">
                  <c:v>259.29921875</c:v>
                </c:pt>
                <c:pt idx="1358">
                  <c:v>258.9582846003899</c:v>
                </c:pt>
                <c:pt idx="1359">
                  <c:v>258.0298739088264</c:v>
                </c:pt>
                <c:pt idx="1360">
                  <c:v>255.64874274661508</c:v>
                </c:pt>
                <c:pt idx="1361">
                  <c:v>249.21195756991324</c:v>
                </c:pt>
                <c:pt idx="1362">
                  <c:v>245.01133525456294</c:v>
                </c:pt>
                <c:pt idx="1363">
                  <c:v>265.5571291866029</c:v>
                </c:pt>
                <c:pt idx="1364">
                  <c:v>267.0255238095238</c:v>
                </c:pt>
                <c:pt idx="1365">
                  <c:v>264.1808167141501</c:v>
                </c:pt>
                <c:pt idx="1366">
                  <c:v>266.5853751187085</c:v>
                </c:pt>
                <c:pt idx="1367">
                  <c:v>263.6999050332384</c:v>
                </c:pt>
                <c:pt idx="1368">
                  <c:v>274.56</c:v>
                </c:pt>
                <c:pt idx="1369">
                  <c:v>288.0747169811321</c:v>
                </c:pt>
                <c:pt idx="1370">
                  <c:v>284.612030075188</c:v>
                </c:pt>
                <c:pt idx="1371">
                  <c:v>285.1756782039289</c:v>
                </c:pt>
                <c:pt idx="1372">
                  <c:v>290.8771668219944</c:v>
                </c:pt>
                <c:pt idx="1373">
                  <c:v>296.3412639405205</c:v>
                </c:pt>
                <c:pt idx="1374">
                  <c:v>301.42857142857144</c:v>
                </c:pt>
                <c:pt idx="1375">
                  <c:v>294.305925925926</c:v>
                </c:pt>
                <c:pt idx="1376">
                  <c:v>286.94441366574335</c:v>
                </c:pt>
                <c:pt idx="1377">
                  <c:v>289.14958601655934</c:v>
                </c:pt>
                <c:pt idx="1378">
                  <c:v>305.8532110091743</c:v>
                </c:pt>
                <c:pt idx="1379">
                  <c:v>320.148581884721</c:v>
                </c:pt>
                <c:pt idx="1380">
                  <c:v>320.658394160584</c:v>
                </c:pt>
                <c:pt idx="1381">
                  <c:v>338.8354986276304</c:v>
                </c:pt>
                <c:pt idx="1382">
                  <c:v>360.4066176470589</c:v>
                </c:pt>
                <c:pt idx="1383">
                  <c:v>369.9300184162063</c:v>
                </c:pt>
                <c:pt idx="1384">
                  <c:v>369.68595041322317</c:v>
                </c:pt>
                <c:pt idx="1385">
                  <c:v>378.1428310502284</c:v>
                </c:pt>
                <c:pt idx="1386">
                  <c:v>370.28091324200915</c:v>
                </c:pt>
                <c:pt idx="1387">
                  <c:v>376.99179580674564</c:v>
                </c:pt>
                <c:pt idx="1388">
                  <c:v>365.01851179673326</c:v>
                </c:pt>
                <c:pt idx="1389">
                  <c:v>363.31024478694474</c:v>
                </c:pt>
                <c:pt idx="1390">
                  <c:v>374.754347826087</c:v>
                </c:pt>
                <c:pt idx="1391">
                  <c:v>379.76180995475113</c:v>
                </c:pt>
                <c:pt idx="1392">
                  <c:v>401.50719424460436</c:v>
                </c:pt>
                <c:pt idx="1393">
                  <c:v>424.873835125448</c:v>
                </c:pt>
                <c:pt idx="1394">
                  <c:v>440.44603033006246</c:v>
                </c:pt>
                <c:pt idx="1395">
                  <c:v>433.3082519964508</c:v>
                </c:pt>
                <c:pt idx="1396">
                  <c:v>431.47727674624235</c:v>
                </c:pt>
                <c:pt idx="1397">
                  <c:v>448.2495154185022</c:v>
                </c:pt>
                <c:pt idx="1398">
                  <c:v>459.97258347978914</c:v>
                </c:pt>
                <c:pt idx="1399">
                  <c:v>486.03776223776225</c:v>
                </c:pt>
                <c:pt idx="1400">
                  <c:v>467.7961739130435</c:v>
                </c:pt>
                <c:pt idx="1401">
                  <c:v>410.2147441457069</c:v>
                </c:pt>
                <c:pt idx="1402">
                  <c:v>358.37088388214903</c:v>
                </c:pt>
                <c:pt idx="1403">
                  <c:v>352.5199306759099</c:v>
                </c:pt>
                <c:pt idx="1404">
                  <c:v>365.46585998271394</c:v>
                </c:pt>
                <c:pt idx="1405">
                  <c:v>375.58000000000004</c:v>
                </c:pt>
                <c:pt idx="1406">
                  <c:v>384.97991416309014</c:v>
                </c:pt>
                <c:pt idx="1407">
                  <c:v>378.538684884714</c:v>
                </c:pt>
                <c:pt idx="1408">
                  <c:v>367.912170212766</c:v>
                </c:pt>
                <c:pt idx="1409">
                  <c:v>387.23864406779666</c:v>
                </c:pt>
                <c:pt idx="1410">
                  <c:v>383.32556962025325</c:v>
                </c:pt>
                <c:pt idx="1411">
                  <c:v>374.05512605042014</c:v>
                </c:pt>
                <c:pt idx="1412">
                  <c:v>377.6160267111853</c:v>
                </c:pt>
                <c:pt idx="1413">
                  <c:v>389.56006655574043</c:v>
                </c:pt>
                <c:pt idx="1414">
                  <c:v>380.2560266001663</c:v>
                </c:pt>
                <c:pt idx="1415">
                  <c:v>387.3294605809129</c:v>
                </c:pt>
                <c:pt idx="1416">
                  <c:v>397.81601981833194</c:v>
                </c:pt>
                <c:pt idx="1417">
                  <c:v>408.1184210526316</c:v>
                </c:pt>
                <c:pt idx="1418">
                  <c:v>403.98822567457074</c:v>
                </c:pt>
                <c:pt idx="1419">
                  <c:v>414.5267262388303</c:v>
                </c:pt>
                <c:pt idx="1420">
                  <c:v>427.99935379644586</c:v>
                </c:pt>
                <c:pt idx="1421">
                  <c:v>440.29460112812257</c:v>
                </c:pt>
                <c:pt idx="1422">
                  <c:v>450.35948553054664</c:v>
                </c:pt>
                <c:pt idx="1423">
                  <c:v>469.55120385232755</c:v>
                </c:pt>
                <c:pt idx="1424">
                  <c:v>468.99392000000006</c:v>
                </c:pt>
                <c:pt idx="1425">
                  <c:v>466.88789808917204</c:v>
                </c:pt>
                <c:pt idx="1426">
                  <c:v>456.12200158856234</c:v>
                </c:pt>
                <c:pt idx="1427">
                  <c:v>466.6429817605076</c:v>
                </c:pt>
                <c:pt idx="1428">
                  <c:v>450.446907378336</c:v>
                </c:pt>
                <c:pt idx="1429">
                  <c:v>435.7809375</c:v>
                </c:pt>
                <c:pt idx="1430">
                  <c:v>443.91645687645695</c:v>
                </c:pt>
                <c:pt idx="1431">
                  <c:v>442.8610085337471</c:v>
                </c:pt>
                <c:pt idx="1432">
                  <c:v>457.60216718266264</c:v>
                </c:pt>
                <c:pt idx="1433">
                  <c:v>468.31279445727483</c:v>
                </c:pt>
                <c:pt idx="1434">
                  <c:v>466.0511042944785</c:v>
                </c:pt>
                <c:pt idx="1435">
                  <c:v>424.2446808510639</c:v>
                </c:pt>
                <c:pt idx="1436">
                  <c:v>401.214830444612</c:v>
                </c:pt>
                <c:pt idx="1437">
                  <c:v>388.32850936329595</c:v>
                </c:pt>
                <c:pt idx="1438">
                  <c:v>397.76496263079224</c:v>
                </c:pt>
                <c:pt idx="1439">
                  <c:v>414.745889387145</c:v>
                </c:pt>
                <c:pt idx="1440">
                  <c:v>408.19251114413083</c:v>
                </c:pt>
                <c:pt idx="1441">
                  <c:v>453.63121661721067</c:v>
                </c:pt>
                <c:pt idx="1442">
                  <c:v>465.4878814814815</c:v>
                </c:pt>
                <c:pt idx="1443">
                  <c:v>474.03834319526635</c:v>
                </c:pt>
                <c:pt idx="1444">
                  <c:v>470.53622418879064</c:v>
                </c:pt>
                <c:pt idx="1445">
                  <c:v>469.5246470588236</c:v>
                </c:pt>
                <c:pt idx="1446">
                  <c:v>471.2395301027901</c:v>
                </c:pt>
                <c:pt idx="1447">
                  <c:v>481.19121522694</c:v>
                </c:pt>
                <c:pt idx="1448">
                  <c:v>476.3801749271137</c:v>
                </c:pt>
                <c:pt idx="1449">
                  <c:v>475.29362445414847</c:v>
                </c:pt>
                <c:pt idx="1450">
                  <c:v>472.7379970972424</c:v>
                </c:pt>
                <c:pt idx="1451">
                  <c:v>475.56554024655543</c:v>
                </c:pt>
                <c:pt idx="1452">
                  <c:v>508.575698769008</c:v>
                </c:pt>
                <c:pt idx="1453">
                  <c:v>502.4540259740261</c:v>
                </c:pt>
                <c:pt idx="1454">
                  <c:v>493.62791098348885</c:v>
                </c:pt>
                <c:pt idx="1455">
                  <c:v>492.98070250896063</c:v>
                </c:pt>
                <c:pt idx="1456">
                  <c:v>501.2163779527559</c:v>
                </c:pt>
                <c:pt idx="1457">
                  <c:v>491.5547503566334</c:v>
                </c:pt>
                <c:pt idx="1458">
                  <c:v>498.6508185053381</c:v>
                </c:pt>
                <c:pt idx="1459">
                  <c:v>500.68547906316536</c:v>
                </c:pt>
                <c:pt idx="1460">
                  <c:v>499.925152158528</c:v>
                </c:pt>
                <c:pt idx="1461">
                  <c:v>491.0437235543018</c:v>
                </c:pt>
                <c:pt idx="1462">
                  <c:v>502.64360563380285</c:v>
                </c:pt>
                <c:pt idx="1463">
                  <c:v>518.2243269908387</c:v>
                </c:pt>
                <c:pt idx="1464">
                  <c:v>515.1951192145864</c:v>
                </c:pt>
                <c:pt idx="1465">
                  <c:v>521.0269741439554</c:v>
                </c:pt>
                <c:pt idx="1466">
                  <c:v>529.1574373259054</c:v>
                </c:pt>
                <c:pt idx="1467">
                  <c:v>519.3882222222223</c:v>
                </c:pt>
                <c:pt idx="1468">
                  <c:v>521.2080443828017</c:v>
                </c:pt>
                <c:pt idx="1469">
                  <c:v>523.7709695290858</c:v>
                </c:pt>
                <c:pt idx="1470">
                  <c:v>522.8708587257619</c:v>
                </c:pt>
                <c:pt idx="1471">
                  <c:v>529.4001657458563</c:v>
                </c:pt>
                <c:pt idx="1472">
                  <c:v>534.2502549965541</c:v>
                </c:pt>
                <c:pt idx="1473">
                  <c:v>537.4490048043926</c:v>
                </c:pt>
                <c:pt idx="1474">
                  <c:v>535.9110562414266</c:v>
                </c:pt>
                <c:pt idx="1475">
                  <c:v>539.4537722908093</c:v>
                </c:pt>
                <c:pt idx="1476">
                  <c:v>546.1061012311903</c:v>
                </c:pt>
                <c:pt idx="1477">
                  <c:v>542.6223858214042</c:v>
                </c:pt>
                <c:pt idx="1478">
                  <c:v>531.8690760869566</c:v>
                </c:pt>
                <c:pt idx="1479">
                  <c:v>512.1602713704207</c:v>
                </c:pt>
                <c:pt idx="1480">
                  <c:v>516.0130169491525</c:v>
                </c:pt>
                <c:pt idx="1481">
                  <c:v>518.752054054054</c:v>
                </c:pt>
                <c:pt idx="1482">
                  <c:v>513.4522911051213</c:v>
                </c:pt>
                <c:pt idx="1483">
                  <c:v>525.9309530201342</c:v>
                </c:pt>
                <c:pt idx="1484">
                  <c:v>527.5960374832664</c:v>
                </c:pt>
                <c:pt idx="1485">
                  <c:v>523.6864749163881</c:v>
                </c:pt>
                <c:pt idx="1486">
                  <c:v>519.8295791583166</c:v>
                </c:pt>
                <c:pt idx="1487">
                  <c:v>513.2670140280561</c:v>
                </c:pt>
                <c:pt idx="1488">
                  <c:v>522.5163007318696</c:v>
                </c:pt>
                <c:pt idx="1489">
                  <c:v>539.0861232604374</c:v>
                </c:pt>
                <c:pt idx="1490">
                  <c:v>549.8264200792602</c:v>
                </c:pt>
                <c:pt idx="1491">
                  <c:v>564.4187491770903</c:v>
                </c:pt>
                <c:pt idx="1492">
                  <c:v>580.9403942181341</c:v>
                </c:pt>
                <c:pt idx="1493">
                  <c:v>596.9985573770492</c:v>
                </c:pt>
                <c:pt idx="1494">
                  <c:v>616.9446295081968</c:v>
                </c:pt>
                <c:pt idx="1495">
                  <c:v>617.2515892740354</c:v>
                </c:pt>
                <c:pt idx="1496">
                  <c:v>637.7048041775457</c:v>
                </c:pt>
                <c:pt idx="1497">
                  <c:v>640.1880026024724</c:v>
                </c:pt>
                <c:pt idx="1498">
                  <c:v>654.4626562500001</c:v>
                </c:pt>
                <c:pt idx="1499">
                  <c:v>675.8268143322476</c:v>
                </c:pt>
                <c:pt idx="1500">
                  <c:v>671.7234196891192</c:v>
                </c:pt>
                <c:pt idx="1501">
                  <c:v>707.8266752743705</c:v>
                </c:pt>
                <c:pt idx="1502">
                  <c:v>701.511984585742</c:v>
                </c:pt>
                <c:pt idx="1503">
                  <c:v>698.9270377479206</c:v>
                </c:pt>
                <c:pt idx="1504">
                  <c:v>712.7434482758622</c:v>
                </c:pt>
                <c:pt idx="1505">
                  <c:v>720.1199744735163</c:v>
                </c:pt>
                <c:pt idx="1506">
                  <c:v>692.4778089171975</c:v>
                </c:pt>
                <c:pt idx="1507">
                  <c:v>711.1276795931341</c:v>
                </c:pt>
                <c:pt idx="1508">
                  <c:v>721.9248669201521</c:v>
                </c:pt>
                <c:pt idx="1509">
                  <c:v>747.9876689829439</c:v>
                </c:pt>
                <c:pt idx="1510">
                  <c:v>782.9829508196722</c:v>
                </c:pt>
                <c:pt idx="1511">
                  <c:v>791.0504413619168</c:v>
                </c:pt>
                <c:pt idx="1512">
                  <c:v>812.9348585795099</c:v>
                </c:pt>
                <c:pt idx="1513">
                  <c:v>844.4124812030077</c:v>
                </c:pt>
                <c:pt idx="1514">
                  <c:v>835.7288000000001</c:v>
                </c:pt>
                <c:pt idx="1515">
                  <c:v>804.9399750312111</c:v>
                </c:pt>
                <c:pt idx="1516">
                  <c:v>878.3609743910057</c:v>
                </c:pt>
                <c:pt idx="1517">
                  <c:v>922.7557829070493</c:v>
                </c:pt>
                <c:pt idx="1518">
                  <c:v>973.1398878504672</c:v>
                </c:pt>
                <c:pt idx="1519">
                  <c:v>973.3713432835822</c:v>
                </c:pt>
                <c:pt idx="1520">
                  <c:v>981.1971215880893</c:v>
                </c:pt>
                <c:pt idx="1521">
                  <c:v>993.5384158415843</c:v>
                </c:pt>
                <c:pt idx="1522">
                  <c:v>981.360346749226</c:v>
                </c:pt>
                <c:pt idx="1523">
                  <c:v>1007.1175201487911</c:v>
                </c:pt>
                <c:pt idx="1524">
                  <c:v>1006.2819801980198</c:v>
                </c:pt>
                <c:pt idx="1525">
                  <c:v>1067.3706732550957</c:v>
                </c:pt>
                <c:pt idx="1526">
                  <c:v>1120.6467570900124</c:v>
                </c:pt>
                <c:pt idx="1527">
                  <c:v>1155.3191384615386</c:v>
                </c:pt>
                <c:pt idx="1528">
                  <c:v>1149.27085995086</c:v>
                </c:pt>
                <c:pt idx="1529">
                  <c:v>1147.8296441717794</c:v>
                </c:pt>
                <c:pt idx="1530">
                  <c:v>1196.266568627451</c:v>
                </c:pt>
                <c:pt idx="1531">
                  <c:v>1110.1337576499388</c:v>
                </c:pt>
                <c:pt idx="1532">
                  <c:v>1053.080880195599</c:v>
                </c:pt>
                <c:pt idx="1533">
                  <c:v>1062.6886341463417</c:v>
                </c:pt>
                <c:pt idx="1534">
                  <c:v>1177.925512195122</c:v>
                </c:pt>
                <c:pt idx="1535">
                  <c:v>1225.6280658938376</c:v>
                </c:pt>
                <c:pt idx="1536">
                  <c:v>1282.9724650030432</c:v>
                </c:pt>
                <c:pt idx="1537">
                  <c:v>1279.1653738601824</c:v>
                </c:pt>
                <c:pt idx="1538">
                  <c:v>1311.1770181818185</c:v>
                </c:pt>
                <c:pt idx="1539">
                  <c:v>1355.6407220216608</c:v>
                </c:pt>
                <c:pt idx="1540">
                  <c:v>1352.9086401925392</c:v>
                </c:pt>
                <c:pt idx="1541">
                  <c:v>1343.2397111913358</c:v>
                </c:pt>
                <c:pt idx="1542">
                  <c:v>1398.38699460108</c:v>
                </c:pt>
                <c:pt idx="1543">
                  <c:v>1340.9952842609216</c:v>
                </c:pt>
                <c:pt idx="1544">
                  <c:v>1325.2358308516975</c:v>
                </c:pt>
                <c:pt idx="1545">
                  <c:v>1304.6473721759812</c:v>
                </c:pt>
                <c:pt idx="1546">
                  <c:v>1395.1325014854426</c:v>
                </c:pt>
                <c:pt idx="1547">
                  <c:v>1432.9244444444446</c:v>
                </c:pt>
                <c:pt idx="1548">
                  <c:v>1425.59</c:v>
                </c:pt>
                <c:pt idx="1549">
                  <c:v>1380.6905535924616</c:v>
                </c:pt>
                <c:pt idx="1550">
                  <c:v>1421.9921028037384</c:v>
                </c:pt>
                <c:pt idx="1551">
                  <c:v>1440.0325043782836</c:v>
                </c:pt>
                <c:pt idx="1552">
                  <c:v>1396.1482448979593</c:v>
                </c:pt>
                <c:pt idx="1553">
                  <c:v>1431.431832946636</c:v>
                </c:pt>
                <c:pt idx="1554">
                  <c:v>1438.9027777777778</c:v>
                </c:pt>
                <c:pt idx="1555">
                  <c:v>1451.0743518518518</c:v>
                </c:pt>
                <c:pt idx="1556">
                  <c:v>1426.6369602763386</c:v>
                </c:pt>
                <c:pt idx="1557">
                  <c:v>1348.5955862068968</c:v>
                </c:pt>
                <c:pt idx="1558">
                  <c:v>1336.0893279724296</c:v>
                </c:pt>
                <c:pt idx="1559">
                  <c:v>1291.1550804597703</c:v>
                </c:pt>
                <c:pt idx="1560">
                  <c:v>1287.5747801256427</c:v>
                </c:pt>
                <c:pt idx="1561">
                  <c:v>1253.7576791808874</c:v>
                </c:pt>
                <c:pt idx="1562">
                  <c:v>1136.0469920544838</c:v>
                </c:pt>
                <c:pt idx="1563">
                  <c:v>1135.3589146410402</c:v>
                </c:pt>
                <c:pt idx="1564">
                  <c:v>1206.7442656162073</c:v>
                </c:pt>
                <c:pt idx="1565">
                  <c:v>1174.686786516854</c:v>
                </c:pt>
                <c:pt idx="1566">
                  <c:v>1145.4149859154932</c:v>
                </c:pt>
                <c:pt idx="1567">
                  <c:v>1120.7369014084509</c:v>
                </c:pt>
                <c:pt idx="1568">
                  <c:v>988.9805496354459</c:v>
                </c:pt>
                <c:pt idx="1569">
                  <c:v>1022.669622960045</c:v>
                </c:pt>
                <c:pt idx="1570">
                  <c:v>1074.9153551296506</c:v>
                </c:pt>
                <c:pt idx="1571">
                  <c:v>1093.7418449349182</c:v>
                </c:pt>
                <c:pt idx="1572">
                  <c:v>1086.7727159796727</c:v>
                </c:pt>
                <c:pt idx="1573">
                  <c:v>1044.9555455568054</c:v>
                </c:pt>
                <c:pt idx="1574">
                  <c:v>1089.2603579418344</c:v>
                </c:pt>
                <c:pt idx="1575">
                  <c:v>1043.9031368186875</c:v>
                </c:pt>
                <c:pt idx="1576">
                  <c:v>1013.2224694104561</c:v>
                </c:pt>
                <c:pt idx="1577">
                  <c:v>951.4540077821011</c:v>
                </c:pt>
                <c:pt idx="1578">
                  <c:v>846.8961243753472</c:v>
                </c:pt>
                <c:pt idx="1579">
                  <c:v>852.4540121748755</c:v>
                </c:pt>
                <c:pt idx="1580">
                  <c:v>809.316729281768</c:v>
                </c:pt>
                <c:pt idx="1581">
                  <c:v>795.7062548262547</c:v>
                </c:pt>
                <c:pt idx="1582">
                  <c:v>847.1935135135135</c:v>
                </c:pt>
                <c:pt idx="1583">
                  <c:v>839.0358430071863</c:v>
                </c:pt>
                <c:pt idx="1584">
                  <c:v>832.2388112272979</c:v>
                </c:pt>
                <c:pt idx="1585">
                  <c:v>771.6584598580013</c:v>
                </c:pt>
                <c:pt idx="1586">
                  <c:v>775.847687296417</c:v>
                </c:pt>
                <c:pt idx="1587">
                  <c:v>817.394254624592</c:v>
                </c:pt>
                <c:pt idx="1588">
                  <c:v>860.9811880108992</c:v>
                </c:pt>
                <c:pt idx="1589">
                  <c:v>907.8628198149158</c:v>
                </c:pt>
                <c:pt idx="1590">
                  <c:v>911.042697117999</c:v>
                </c:pt>
                <c:pt idx="1591">
                  <c:v>904.8356663055256</c:v>
                </c:pt>
                <c:pt idx="1592">
                  <c:v>929.165615550756</c:v>
                </c:pt>
                <c:pt idx="1593">
                  <c:v>947.7709405405406</c:v>
                </c:pt>
                <c:pt idx="1594">
                  <c:v>960.55891598916</c:v>
                </c:pt>
                <c:pt idx="1595">
                  <c:v>989.7560065111232</c:v>
                </c:pt>
                <c:pt idx="1596">
                  <c:v>1032.2320518358533</c:v>
                </c:pt>
                <c:pt idx="1597">
                  <c:v>1036.515402792696</c:v>
                </c:pt>
                <c:pt idx="1598">
                  <c:v>1012.4216862326575</c:v>
                </c:pt>
                <c:pt idx="1599">
                  <c:v>1017.6125957446809</c:v>
                </c:pt>
                <c:pt idx="1600">
                  <c:v>984.395896351137</c:v>
                </c:pt>
                <c:pt idx="1601">
                  <c:v>1003.5749868628483</c:v>
                </c:pt>
              </c:numCache>
            </c:numRef>
          </c:yVal>
          <c:smooth val="0"/>
        </c:ser>
        <c:axId val="42295533"/>
        <c:axId val="45115478"/>
      </c:scatterChart>
      <c:scatterChart>
        <c:scatterStyle val="lineMarker"/>
        <c:varyColors val="0"/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'Stock Data'!$F$9:$F$1607</c:f>
              <c:numCache>
                <c:ptCount val="1599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</c:numCache>
            </c:numRef>
          </c:xVal>
          <c:yVal>
            <c:numRef>
              <c:f>'Stock Data'!$I$9:$I$1607</c:f>
              <c:numCache>
                <c:ptCount val="1599"/>
                <c:pt idx="0">
                  <c:v>5.4171749587274975</c:v>
                </c:pt>
                <c:pt idx="1">
                  <c:v>5.256666832328489</c:v>
                </c:pt>
                <c:pt idx="2">
                  <c:v>5.179911435021967</c:v>
                </c:pt>
                <c:pt idx="3">
                  <c:v>5.376127285291524</c:v>
                </c:pt>
                <c:pt idx="4">
                  <c:v>5.501143602777341</c:v>
                </c:pt>
                <c:pt idx="5">
                  <c:v>5.587793786896173</c:v>
                </c:pt>
                <c:pt idx="6">
                  <c:v>5.587793786896173</c:v>
                </c:pt>
                <c:pt idx="7">
                  <c:v>5.677178701828673</c:v>
                </c:pt>
                <c:pt idx="8">
                  <c:v>5.544130147772057</c:v>
                </c:pt>
                <c:pt idx="9">
                  <c:v>5.458854267159419</c:v>
                </c:pt>
                <c:pt idx="10">
                  <c:v>5.458854267159419</c:v>
                </c:pt>
                <c:pt idx="11">
                  <c:v>5.335696996527469</c:v>
                </c:pt>
                <c:pt idx="12">
                  <c:v>5.3690451027557655</c:v>
                </c:pt>
                <c:pt idx="13">
                  <c:v>5.402393208984062</c:v>
                </c:pt>
                <c:pt idx="14">
                  <c:v>5.355229335434647</c:v>
                </c:pt>
                <c:pt idx="15">
                  <c:v>5.270927409098914</c:v>
                </c:pt>
                <c:pt idx="16">
                  <c:v>5.303067210373908</c:v>
                </c:pt>
                <c:pt idx="17">
                  <c:v>5.37415811383529</c:v>
                </c:pt>
                <c:pt idx="18">
                  <c:v>5.486646006242859</c:v>
                </c:pt>
                <c:pt idx="19">
                  <c:v>5.478907230747246</c:v>
                </c:pt>
                <c:pt idx="20">
                  <c:v>5.471281453241951</c:v>
                </c:pt>
                <c:pt idx="21">
                  <c:v>5.6268979078977885</c:v>
                </c:pt>
                <c:pt idx="22">
                  <c:v>5.495906018023869</c:v>
                </c:pt>
                <c:pt idx="23">
                  <c:v>5.609357402907895</c:v>
                </c:pt>
                <c:pt idx="24">
                  <c:v>5.641969945948056</c:v>
                </c:pt>
                <c:pt idx="25">
                  <c:v>5.552118734307868</c:v>
                </c:pt>
                <c:pt idx="26">
                  <c:v>5.584027462665959</c:v>
                </c:pt>
                <c:pt idx="27">
                  <c:v>5.6159361910240495</c:v>
                </c:pt>
                <c:pt idx="28">
                  <c:v>5.772420118108705</c:v>
                </c:pt>
                <c:pt idx="29">
                  <c:v>5.980941604886819</c:v>
                </c:pt>
                <c:pt idx="30">
                  <c:v>6.014542400419892</c:v>
                </c:pt>
                <c:pt idx="31">
                  <c:v>6.048143195952965</c:v>
                </c:pt>
                <c:pt idx="32">
                  <c:v>6.081743991486036</c:v>
                </c:pt>
                <c:pt idx="33">
                  <c:v>6.257550848159225</c:v>
                </c:pt>
                <c:pt idx="34">
                  <c:v>6.493273140216545</c:v>
                </c:pt>
                <c:pt idx="35">
                  <c:v>6.375749669937865</c:v>
                </c:pt>
                <c:pt idx="36">
                  <c:v>6.277682407233332</c:v>
                </c:pt>
                <c:pt idx="37">
                  <c:v>6.277682407233332</c:v>
                </c:pt>
                <c:pt idx="38">
                  <c:v>6.277682407233332</c:v>
                </c:pt>
                <c:pt idx="39">
                  <c:v>6.375749669937865</c:v>
                </c:pt>
                <c:pt idx="40">
                  <c:v>6.4259628549305985</c:v>
                </c:pt>
                <c:pt idx="41">
                  <c:v>6.58141759931076</c:v>
                </c:pt>
                <c:pt idx="42">
                  <c:v>6.528755507102974</c:v>
                </c:pt>
                <c:pt idx="43">
                  <c:v>6.58141759931076</c:v>
                </c:pt>
                <c:pt idx="44">
                  <c:v>6.58141759931076</c:v>
                </c:pt>
                <c:pt idx="45">
                  <c:v>6.689332276086642</c:v>
                </c:pt>
                <c:pt idx="46">
                  <c:v>6.744580234500355</c:v>
                </c:pt>
                <c:pt idx="47">
                  <c:v>6.744580234500355</c:v>
                </c:pt>
                <c:pt idx="48">
                  <c:v>6.622884547660457</c:v>
                </c:pt>
                <c:pt idx="49">
                  <c:v>6.499722647726103</c:v>
                </c:pt>
                <c:pt idx="50">
                  <c:v>6.3780269608862055</c:v>
                </c:pt>
                <c:pt idx="51">
                  <c:v>6.205082787404717</c:v>
                </c:pt>
                <c:pt idx="52">
                  <c:v>6.23626923493262</c:v>
                </c:pt>
                <c:pt idx="53">
                  <c:v>6.216992288749374</c:v>
                </c:pt>
                <c:pt idx="54">
                  <c:v>6.091136103391766</c:v>
                </c:pt>
                <c:pt idx="55">
                  <c:v>5.913255656673076</c:v>
                </c:pt>
                <c:pt idx="56">
                  <c:v>5.837907393093925</c:v>
                </c:pt>
                <c:pt idx="57">
                  <c:v>5.712051207736315</c:v>
                </c:pt>
                <c:pt idx="58">
                  <c:v>5.632832352010138</c:v>
                </c:pt>
                <c:pt idx="59">
                  <c:v>5.553778212890354</c:v>
                </c:pt>
                <c:pt idx="60">
                  <c:v>5.498236894629896</c:v>
                </c:pt>
                <c:pt idx="61">
                  <c:v>5.3955242891825215</c:v>
                </c:pt>
                <c:pt idx="62">
                  <c:v>5.2912554321374605</c:v>
                </c:pt>
                <c:pt idx="63">
                  <c:v>5.232859374663231</c:v>
                </c:pt>
                <c:pt idx="64">
                  <c:v>5.317465493874264</c:v>
                </c:pt>
                <c:pt idx="65">
                  <c:v>5.355853045482251</c:v>
                </c:pt>
                <c:pt idx="66">
                  <c:v>5.2437148723424665</c:v>
                </c:pt>
                <c:pt idx="67">
                  <c:v>5.085266176927518</c:v>
                </c:pt>
                <c:pt idx="68">
                  <c:v>4.928109619531301</c:v>
                </c:pt>
                <c:pt idx="69">
                  <c:v>4.730466602628928</c:v>
                </c:pt>
                <c:pt idx="70">
                  <c:v>4.582352552922564</c:v>
                </c:pt>
                <c:pt idx="71">
                  <c:v>4.396041478865</c:v>
                </c:pt>
                <c:pt idx="72">
                  <c:v>4.345831451586702</c:v>
                </c:pt>
                <c:pt idx="73">
                  <c:v>4.4875730814989865</c:v>
                </c:pt>
                <c:pt idx="74">
                  <c:v>4.725467428837113</c:v>
                </c:pt>
                <c:pt idx="75">
                  <c:v>4.624019007752177</c:v>
                </c:pt>
                <c:pt idx="76">
                  <c:v>4.566774865500028</c:v>
                </c:pt>
                <c:pt idx="77">
                  <c:v>4.8537418224682884</c:v>
                </c:pt>
                <c:pt idx="78">
                  <c:v>4.836557364883459</c:v>
                </c:pt>
                <c:pt idx="79">
                  <c:v>5.0519428571428575</c:v>
                </c:pt>
                <c:pt idx="80">
                  <c:v>5.131050809506156</c:v>
                </c:pt>
                <c:pt idx="81">
                  <c:v>5.160619576882973</c:v>
                </c:pt>
                <c:pt idx="82">
                  <c:v>5.292195018886039</c:v>
                </c:pt>
                <c:pt idx="83">
                  <c:v>5.322355030726824</c:v>
                </c:pt>
                <c:pt idx="84">
                  <c:v>5.501630615067485</c:v>
                </c:pt>
                <c:pt idx="85">
                  <c:v>5.575534524953394</c:v>
                </c:pt>
                <c:pt idx="86">
                  <c:v>5.7092865672956234</c:v>
                </c:pt>
                <c:pt idx="87">
                  <c:v>5.785950997335084</c:v>
                </c:pt>
                <c:pt idx="88">
                  <c:v>5.996542687811593</c:v>
                </c:pt>
                <c:pt idx="89">
                  <c:v>6.1489257578995415</c:v>
                </c:pt>
                <c:pt idx="90">
                  <c:v>6.095828206765939</c:v>
                </c:pt>
                <c:pt idx="91">
                  <c:v>6.045823939355081</c:v>
                </c:pt>
                <c:pt idx="92">
                  <c:v>6.061593939848997</c:v>
                </c:pt>
                <c:pt idx="93">
                  <c:v>6.14566329674931</c:v>
                </c:pt>
                <c:pt idx="94">
                  <c:v>6.233599489647666</c:v>
                </c:pt>
                <c:pt idx="95">
                  <c:v>6.395100537590889</c:v>
                </c:pt>
                <c:pt idx="96">
                  <c:v>6.439853226597668</c:v>
                </c:pt>
                <c:pt idx="97">
                  <c:v>6.485604643659943</c:v>
                </c:pt>
                <c:pt idx="98">
                  <c:v>6.678441835689475</c:v>
                </c:pt>
                <c:pt idx="99">
                  <c:v>6.875764545738849</c:v>
                </c:pt>
                <c:pt idx="100">
                  <c:v>6.997477749518805</c:v>
                </c:pt>
                <c:pt idx="101">
                  <c:v>7.200847699578753</c:v>
                </c:pt>
                <c:pt idx="102">
                  <c:v>7.236778285764141</c:v>
                </c:pt>
                <c:pt idx="103">
                  <c:v>7.358491489544098</c:v>
                </c:pt>
                <c:pt idx="104">
                  <c:v>7.226088047588792</c:v>
                </c:pt>
                <c:pt idx="105">
                  <c:v>6.951174356148688</c:v>
                </c:pt>
                <c:pt idx="106">
                  <c:v>6.705822768966748</c:v>
                </c:pt>
                <c:pt idx="107">
                  <c:v>6.609489178346914</c:v>
                </c:pt>
                <c:pt idx="108">
                  <c:v>6.576054664106627</c:v>
                </c:pt>
                <c:pt idx="109">
                  <c:v>6.72981133790768</c:v>
                </c:pt>
                <c:pt idx="110">
                  <c:v>6.8203441126063025</c:v>
                </c:pt>
                <c:pt idx="111">
                  <c:v>7.247826685834629</c:v>
                </c:pt>
                <c:pt idx="112">
                  <c:v>7.6305166622823135</c:v>
                </c:pt>
                <c:pt idx="113">
                  <c:v>7.956147997188685</c:v>
                </c:pt>
                <c:pt idx="114">
                  <c:v>8.124415954830376</c:v>
                </c:pt>
                <c:pt idx="115">
                  <c:v>8.290854912932485</c:v>
                </c:pt>
                <c:pt idx="116">
                  <c:v>8.372787296102286</c:v>
                </c:pt>
                <c:pt idx="117">
                  <c:v>8.539337875830158</c:v>
                </c:pt>
                <c:pt idx="118">
                  <c:v>8.616139998180685</c:v>
                </c:pt>
                <c:pt idx="119">
                  <c:v>8.693179883520479</c:v>
                </c:pt>
                <c:pt idx="120">
                  <c:v>8.705742119625993</c:v>
                </c:pt>
                <c:pt idx="121">
                  <c:v>8.545928061003705</c:v>
                </c:pt>
                <c:pt idx="122">
                  <c:v>8.471415090573528</c:v>
                </c:pt>
                <c:pt idx="123">
                  <c:v>8.313817728777416</c:v>
                </c:pt>
                <c:pt idx="124">
                  <c:v>8.324163268056754</c:v>
                </c:pt>
                <c:pt idx="125">
                  <c:v>8.249650297626577</c:v>
                </c:pt>
                <c:pt idx="126">
                  <c:v>8.094247220411226</c:v>
                </c:pt>
                <c:pt idx="127">
                  <c:v>7.866424489795919</c:v>
                </c:pt>
                <c:pt idx="128">
                  <c:v>7.5027158299957675</c:v>
                </c:pt>
                <c:pt idx="129">
                  <c:v>7.364238474786275</c:v>
                </c:pt>
                <c:pt idx="130">
                  <c:v>7.365096953998054</c:v>
                </c:pt>
                <c:pt idx="131">
                  <c:v>7.295458486625718</c:v>
                </c:pt>
                <c:pt idx="132">
                  <c:v>7.282194016650035</c:v>
                </c:pt>
                <c:pt idx="133">
                  <c:v>7.199968154135232</c:v>
                </c:pt>
                <c:pt idx="134">
                  <c:v>7.186826528483148</c:v>
                </c:pt>
                <c:pt idx="135">
                  <c:v>7.107857916054151</c:v>
                </c:pt>
                <c:pt idx="136">
                  <c:v>7.028766946558769</c:v>
                </c:pt>
                <c:pt idx="137">
                  <c:v>6.952645136105041</c:v>
                </c:pt>
                <c:pt idx="138">
                  <c:v>7.002961469012888</c:v>
                </c:pt>
                <c:pt idx="139">
                  <c:v>6.925473879251297</c:v>
                </c:pt>
                <c:pt idx="140">
                  <c:v>7.104691368157626</c:v>
                </c:pt>
                <c:pt idx="141">
                  <c:v>7.157839610628005</c:v>
                </c:pt>
                <c:pt idx="142">
                  <c:v>7.21031716248048</c:v>
                </c:pt>
                <c:pt idx="143">
                  <c:v>7.26542524554432</c:v>
                </c:pt>
                <c:pt idx="144">
                  <c:v>7.223184401093481</c:v>
                </c:pt>
                <c:pt idx="145">
                  <c:v>7.113242326031114</c:v>
                </c:pt>
                <c:pt idx="146">
                  <c:v>7.138702712191802</c:v>
                </c:pt>
                <c:pt idx="147">
                  <c:v>7.164711041139639</c:v>
                </c:pt>
                <c:pt idx="148">
                  <c:v>7.1912244897959186</c:v>
                </c:pt>
                <c:pt idx="149">
                  <c:v>7.362591125838773</c:v>
                </c:pt>
                <c:pt idx="150">
                  <c:v>7.467621101929065</c:v>
                </c:pt>
                <c:pt idx="151">
                  <c:v>7.4223627922204045</c:v>
                </c:pt>
                <c:pt idx="152">
                  <c:v>7.453173123803192</c:v>
                </c:pt>
                <c:pt idx="153">
                  <c:v>7.407448135313603</c:v>
                </c:pt>
                <c:pt idx="154">
                  <c:v>7.438358124937822</c:v>
                </c:pt>
                <c:pt idx="155">
                  <c:v>7.315998158334423</c:v>
                </c:pt>
                <c:pt idx="156">
                  <c:v>7.178823192865652</c:v>
                </c:pt>
                <c:pt idx="157">
                  <c:v>7.041648227396881</c:v>
                </c:pt>
                <c:pt idx="158">
                  <c:v>6.904473261928111</c:v>
                </c:pt>
                <c:pt idx="159">
                  <c:v>6.909736458121039</c:v>
                </c:pt>
                <c:pt idx="160">
                  <c:v>6.9152892731090265</c:v>
                </c:pt>
                <c:pt idx="161">
                  <c:v>6.772214322630908</c:v>
                </c:pt>
                <c:pt idx="162">
                  <c:v>6.701148566091302</c:v>
                </c:pt>
                <c:pt idx="163">
                  <c:v>6.556519460348325</c:v>
                </c:pt>
                <c:pt idx="164">
                  <c:v>6.482365188300321</c:v>
                </c:pt>
                <c:pt idx="165">
                  <c:v>6.406562700653412</c:v>
                </c:pt>
                <c:pt idx="166">
                  <c:v>6.400930911911818</c:v>
                </c:pt>
                <c:pt idx="167">
                  <c:v>6.321578531492327</c:v>
                </c:pt>
                <c:pt idx="168">
                  <c:v>6.254284308415151</c:v>
                </c:pt>
                <c:pt idx="169">
                  <c:v>6.114653056953873</c:v>
                </c:pt>
                <c:pt idx="170">
                  <c:v>6.18880697186215</c:v>
                </c:pt>
                <c:pt idx="171">
                  <c:v>6.050362420302496</c:v>
                </c:pt>
                <c:pt idx="172">
                  <c:v>6.121764145757822</c:v>
                </c:pt>
                <c:pt idx="173">
                  <c:v>6.198738186161635</c:v>
                </c:pt>
                <c:pt idx="174">
                  <c:v>6.05524959740327</c:v>
                </c:pt>
                <c:pt idx="175">
                  <c:v>5.983439870751121</c:v>
                </c:pt>
                <c:pt idx="176">
                  <c:v>5.984988593535373</c:v>
                </c:pt>
                <c:pt idx="177">
                  <c:v>5.914451227968705</c:v>
                </c:pt>
                <c:pt idx="178">
                  <c:v>5.772234792362447</c:v>
                </c:pt>
                <c:pt idx="179">
                  <c:v>5.569926274675936</c:v>
                </c:pt>
                <c:pt idx="180">
                  <c:v>5.808139655688523</c:v>
                </c:pt>
                <c:pt idx="181">
                  <c:v>5.913742194882859</c:v>
                </c:pt>
                <c:pt idx="182">
                  <c:v>6.091863389848503</c:v>
                </c:pt>
                <c:pt idx="183">
                  <c:v>6.274335300962722</c:v>
                </c:pt>
                <c:pt idx="184">
                  <c:v>6.542075313961471</c:v>
                </c:pt>
                <c:pt idx="185">
                  <c:v>6.737175689288407</c:v>
                </c:pt>
                <c:pt idx="186">
                  <c:v>6.763840578841521</c:v>
                </c:pt>
                <c:pt idx="187">
                  <c:v>6.789854187924134</c:v>
                </c:pt>
                <c:pt idx="188">
                  <c:v>6.899367965148717</c:v>
                </c:pt>
                <c:pt idx="189">
                  <c:v>7.008881742373299</c:v>
                </c:pt>
                <c:pt idx="190">
                  <c:v>7.1183955195978825</c:v>
                </c:pt>
                <c:pt idx="191">
                  <c:v>7.139760859716202</c:v>
                </c:pt>
                <c:pt idx="192">
                  <c:v>7.022568856423395</c:v>
                </c:pt>
                <c:pt idx="193">
                  <c:v>6.992127476402558</c:v>
                </c:pt>
                <c:pt idx="194">
                  <c:v>7.044307532196607</c:v>
                </c:pt>
                <c:pt idx="195">
                  <c:v>7.096487587990657</c:v>
                </c:pt>
                <c:pt idx="196">
                  <c:v>7.148667643784705</c:v>
                </c:pt>
                <c:pt idx="197">
                  <c:v>7.286575204409236</c:v>
                </c:pt>
                <c:pt idx="198">
                  <c:v>7.427798343762649</c:v>
                </c:pt>
                <c:pt idx="199">
                  <c:v>7.392177743603573</c:v>
                </c:pt>
                <c:pt idx="200">
                  <c:v>7.534673140075781</c:v>
                </c:pt>
                <c:pt idx="201">
                  <c:v>7.49778028279791</c:v>
                </c:pt>
                <c:pt idx="202">
                  <c:v>7.461747978548998</c:v>
                </c:pt>
                <c:pt idx="203">
                  <c:v>7.3411879720556055</c:v>
                </c:pt>
                <c:pt idx="204">
                  <c:v>7.090417013289406</c:v>
                </c:pt>
                <c:pt idx="205">
                  <c:v>7.000638418907471</c:v>
                </c:pt>
                <c:pt idx="206">
                  <c:v>6.831383251773968</c:v>
                </c:pt>
                <c:pt idx="207">
                  <c:v>6.739610792357881</c:v>
                </c:pt>
                <c:pt idx="208">
                  <c:v>6.643564703698311</c:v>
                </c:pt>
                <c:pt idx="209">
                  <c:v>6.547357430048879</c:v>
                </c:pt>
                <c:pt idx="210">
                  <c:v>6.2970891332258265</c:v>
                </c:pt>
                <c:pt idx="211">
                  <c:v>6.121764145757822</c:v>
                </c:pt>
                <c:pt idx="212">
                  <c:v>5.948526360521578</c:v>
                </c:pt>
                <c:pt idx="213">
                  <c:v>5.708142963714191</c:v>
                </c:pt>
                <c:pt idx="214">
                  <c:v>5.471224258062553</c:v>
                </c:pt>
                <c:pt idx="215">
                  <c:v>5.301969090929049</c:v>
                </c:pt>
                <c:pt idx="216">
                  <c:v>5.561029713973774</c:v>
                </c:pt>
                <c:pt idx="217">
                  <c:v>5.700701635342441</c:v>
                </c:pt>
                <c:pt idx="218">
                  <c:v>5.841622521585983</c:v>
                </c:pt>
                <c:pt idx="219">
                  <c:v>5.913020130183145</c:v>
                </c:pt>
                <c:pt idx="220">
                  <c:v>6.13624487923098</c:v>
                </c:pt>
                <c:pt idx="221">
                  <c:v>6.209427416641397</c:v>
                </c:pt>
                <c:pt idx="222">
                  <c:v>6.2826099540518126</c:v>
                </c:pt>
                <c:pt idx="223">
                  <c:v>6.35801014411103</c:v>
                </c:pt>
                <c:pt idx="224">
                  <c:v>6.351799079025802</c:v>
                </c:pt>
                <c:pt idx="225">
                  <c:v>6.424078171994028</c:v>
                </c:pt>
                <c:pt idx="226">
                  <c:v>6.4985475405067445</c:v>
                </c:pt>
                <c:pt idx="227">
                  <c:v>6.490691690651092</c:v>
                </c:pt>
                <c:pt idx="228">
                  <c:v>6.635216725211092</c:v>
                </c:pt>
                <c:pt idx="229">
                  <c:v>6.615257851371888</c:v>
                </c:pt>
                <c:pt idx="230">
                  <c:v>6.597516630181484</c:v>
                </c:pt>
                <c:pt idx="231">
                  <c:v>6.57977540899108</c:v>
                </c:pt>
                <c:pt idx="232">
                  <c:v>6.478835060606318</c:v>
                </c:pt>
                <c:pt idx="233">
                  <c:v>6.461312856250385</c:v>
                </c:pt>
                <c:pt idx="234">
                  <c:v>6.443790651894452</c:v>
                </c:pt>
                <c:pt idx="235">
                  <c:v>6.194644949139795</c:v>
                </c:pt>
                <c:pt idx="236">
                  <c:v>6.105066527903726</c:v>
                </c:pt>
                <c:pt idx="237">
                  <c:v>6.08836891004963</c:v>
                </c:pt>
                <c:pt idx="238">
                  <c:v>6.215838153571736</c:v>
                </c:pt>
                <c:pt idx="239">
                  <c:v>6.198738186161635</c:v>
                </c:pt>
                <c:pt idx="240">
                  <c:v>6.365204984631838</c:v>
                </c:pt>
                <c:pt idx="241">
                  <c:v>6.376150348041434</c:v>
                </c:pt>
                <c:pt idx="242">
                  <c:v>6.388953621257374</c:v>
                </c:pt>
                <c:pt idx="243">
                  <c:v>6.401449244813923</c:v>
                </c:pt>
                <c:pt idx="244">
                  <c:v>6.564253836319974</c:v>
                </c:pt>
                <c:pt idx="245">
                  <c:v>6.8152262751836465</c:v>
                </c:pt>
                <c:pt idx="246">
                  <c:v>6.991359538017366</c:v>
                </c:pt>
                <c:pt idx="247">
                  <c:v>7.081160835341524</c:v>
                </c:pt>
                <c:pt idx="248">
                  <c:v>7.262812424821633</c:v>
                </c:pt>
                <c:pt idx="249">
                  <c:v>7.3559538360712535</c:v>
                </c:pt>
                <c:pt idx="250">
                  <c:v>7.54114532154349</c:v>
                </c:pt>
                <c:pt idx="251">
                  <c:v>7.635465781193529</c:v>
                </c:pt>
                <c:pt idx="252">
                  <c:v>7.891389747247236</c:v>
                </c:pt>
                <c:pt idx="253">
                  <c:v>7.948991132263637</c:v>
                </c:pt>
                <c:pt idx="254">
                  <c:v>8.220100317525233</c:v>
                </c:pt>
                <c:pt idx="255">
                  <c:v>8.391123439332246</c:v>
                </c:pt>
                <c:pt idx="256">
                  <c:v>8.451060035327476</c:v>
                </c:pt>
                <c:pt idx="257">
                  <c:v>8.510996631322707</c:v>
                </c:pt>
                <c:pt idx="258">
                  <c:v>8.345374268597908</c:v>
                </c:pt>
                <c:pt idx="259">
                  <c:v>8.294599442362056</c:v>
                </c:pt>
                <c:pt idx="260">
                  <c:v>8.35220082737846</c:v>
                </c:pt>
                <c:pt idx="261">
                  <c:v>8.409802212394863</c:v>
                </c:pt>
                <c:pt idx="262">
                  <c:v>8.253040219378299</c:v>
                </c:pt>
                <c:pt idx="263">
                  <c:v>8.205314800561846</c:v>
                </c:pt>
                <c:pt idx="264">
                  <c:v>7.71208530195558</c:v>
                </c:pt>
                <c:pt idx="265">
                  <c:v>7.428082606929649</c:v>
                </c:pt>
                <c:pt idx="266">
                  <c:v>7.410206346826664</c:v>
                </c:pt>
                <c:pt idx="267">
                  <c:v>7.30018838979069</c:v>
                </c:pt>
                <c:pt idx="268">
                  <c:v>7.189629887411217</c:v>
                </c:pt>
                <c:pt idx="269">
                  <c:v>7.164722769752984</c:v>
                </c:pt>
                <c:pt idx="270">
                  <c:v>7.138504758985288</c:v>
                </c:pt>
                <c:pt idx="271">
                  <c:v>7.210712566916811</c:v>
                </c:pt>
                <c:pt idx="272">
                  <c:v>6.711314971250066</c:v>
                </c:pt>
                <c:pt idx="273">
                  <c:v>6.412186180026001</c:v>
                </c:pt>
                <c:pt idx="274">
                  <c:v>6.367916562526022</c:v>
                </c:pt>
                <c:pt idx="275">
                  <c:v>6.233405983503954</c:v>
                </c:pt>
                <c:pt idx="276">
                  <c:v>6.202038174365225</c:v>
                </c:pt>
                <c:pt idx="277">
                  <c:v>6.079490437038433</c:v>
                </c:pt>
                <c:pt idx="278">
                  <c:v>6.042297547865253</c:v>
                </c:pt>
                <c:pt idx="279">
                  <c:v>5.828888740855545</c:v>
                </c:pt>
                <c:pt idx="280">
                  <c:v>5.612908743399935</c:v>
                </c:pt>
                <c:pt idx="281">
                  <c:v>5.399499936390226</c:v>
                </c:pt>
                <c:pt idx="282">
                  <c:v>5.186091129380517</c:v>
                </c:pt>
                <c:pt idx="283">
                  <c:v>4.830108925111094</c:v>
                </c:pt>
                <c:pt idx="284">
                  <c:v>4.558510378456762</c:v>
                </c:pt>
                <c:pt idx="285">
                  <c:v>4.47839248237757</c:v>
                </c:pt>
                <c:pt idx="286">
                  <c:v>4.265497763351133</c:v>
                </c:pt>
                <c:pt idx="287">
                  <c:v>4.1139047134401725</c:v>
                </c:pt>
                <c:pt idx="288">
                  <c:v>4.306743996882681</c:v>
                </c:pt>
                <c:pt idx="289">
                  <c:v>4.499583280325188</c:v>
                </c:pt>
                <c:pt idx="290">
                  <c:v>4.692422563767697</c:v>
                </c:pt>
                <c:pt idx="291">
                  <c:v>4.6817133616582955</c:v>
                </c:pt>
                <c:pt idx="292">
                  <c:v>4.799850798672296</c:v>
                </c:pt>
                <c:pt idx="293">
                  <c:v>4.914800871608887</c:v>
                </c:pt>
                <c:pt idx="294">
                  <c:v>5.164396428951204</c:v>
                </c:pt>
                <c:pt idx="295">
                  <c:v>5.4209312608675</c:v>
                </c:pt>
                <c:pt idx="296">
                  <c:v>5.605735735669802</c:v>
                </c:pt>
                <c:pt idx="297">
                  <c:v>5.790540210472102</c:v>
                </c:pt>
                <c:pt idx="298">
                  <c:v>5.975344685274404</c:v>
                </c:pt>
                <c:pt idx="299">
                  <c:v>6.246907559636696</c:v>
                </c:pt>
                <c:pt idx="300">
                  <c:v>6.25251514093122</c:v>
                </c:pt>
                <c:pt idx="301">
                  <c:v>6.255706354874962</c:v>
                </c:pt>
                <c:pt idx="302">
                  <c:v>6.170857070160259</c:v>
                </c:pt>
                <c:pt idx="303">
                  <c:v>6.175511149130611</c:v>
                </c:pt>
                <c:pt idx="304">
                  <c:v>6.177656215722822</c:v>
                </c:pt>
                <c:pt idx="305">
                  <c:v>6.182546380054338</c:v>
                </c:pt>
                <c:pt idx="306">
                  <c:v>6.093840279818775</c:v>
                </c:pt>
                <c:pt idx="307">
                  <c:v>6.002446115939711</c:v>
                </c:pt>
                <c:pt idx="308">
                  <c:v>5.913740015704149</c:v>
                </c:pt>
                <c:pt idx="309">
                  <c:v>5.653710460568667</c:v>
                </c:pt>
                <c:pt idx="310">
                  <c:v>5.40600518670705</c:v>
                </c:pt>
                <c:pt idx="311">
                  <c:v>5.32236797566095</c:v>
                </c:pt>
                <c:pt idx="312">
                  <c:v>5.695454515653623</c:v>
                </c:pt>
                <c:pt idx="313">
                  <c:v>5.91461080484964</c:v>
                </c:pt>
                <c:pt idx="314">
                  <c:v>6.131158090602846</c:v>
                </c:pt>
                <c:pt idx="315">
                  <c:v>6.442450738471334</c:v>
                </c:pt>
                <c:pt idx="316">
                  <c:v>6.765856190694246</c:v>
                </c:pt>
                <c:pt idx="317">
                  <c:v>6.988965473104904</c:v>
                </c:pt>
                <c:pt idx="318">
                  <c:v>7.21207475551556</c:v>
                </c:pt>
                <c:pt idx="319">
                  <c:v>7.114483963805599</c:v>
                </c:pt>
                <c:pt idx="320">
                  <c:v>7.121474617985833</c:v>
                </c:pt>
                <c:pt idx="321">
                  <c:v>7.4335739393397935</c:v>
                </c:pt>
                <c:pt idx="322">
                  <c:v>7.646468658366232</c:v>
                </c:pt>
                <c:pt idx="323">
                  <c:v>7.856828916451878</c:v>
                </c:pt>
                <c:pt idx="324">
                  <c:v>7.94046612749798</c:v>
                </c:pt>
                <c:pt idx="325">
                  <c:v>7.913582496547766</c:v>
                </c:pt>
                <c:pt idx="326">
                  <c:v>7.996041676334972</c:v>
                </c:pt>
                <c:pt idx="327">
                  <c:v>8.078500856122176</c:v>
                </c:pt>
                <c:pt idx="328">
                  <c:v>7.6263881777648574</c:v>
                </c:pt>
                <c:pt idx="329">
                  <c:v>8.24591797872044</c:v>
                </c:pt>
                <c:pt idx="330">
                  <c:v>8.447358315656164</c:v>
                </c:pt>
                <c:pt idx="331">
                  <c:v>8.533529987643057</c:v>
                </c:pt>
                <c:pt idx="332">
                  <c:v>8.617167198689158</c:v>
                </c:pt>
                <c:pt idx="333">
                  <c:v>8.700804409735257</c:v>
                </c:pt>
                <c:pt idx="334">
                  <c:v>8.78697608172215</c:v>
                </c:pt>
                <c:pt idx="335">
                  <c:v>8.745670583491375</c:v>
                </c:pt>
                <c:pt idx="336">
                  <c:v>9.01553699006768</c:v>
                </c:pt>
                <c:pt idx="337">
                  <c:v>9.033440718311352</c:v>
                </c:pt>
                <c:pt idx="338">
                  <c:v>9.295913572112166</c:v>
                </c:pt>
                <c:pt idx="339">
                  <c:v>9.429225281969636</c:v>
                </c:pt>
                <c:pt idx="340">
                  <c:v>9.69054884050884</c:v>
                </c:pt>
                <c:pt idx="341">
                  <c:v>9.816810451145244</c:v>
                </c:pt>
                <c:pt idx="342">
                  <c:v>9.939749268724446</c:v>
                </c:pt>
                <c:pt idx="343">
                  <c:v>10.061809934665307</c:v>
                </c:pt>
                <c:pt idx="344">
                  <c:v>9.923995603382233</c:v>
                </c:pt>
                <c:pt idx="345">
                  <c:v>10.03803282040526</c:v>
                </c:pt>
                <c:pt idx="346">
                  <c:v>10.151441804178308</c:v>
                </c:pt>
                <c:pt idx="347">
                  <c:v>10.259980446060638</c:v>
                </c:pt>
                <c:pt idx="348">
                  <c:v>10.259980446060638</c:v>
                </c:pt>
                <c:pt idx="349">
                  <c:v>10.13784376265633</c:v>
                </c:pt>
                <c:pt idx="350">
                  <c:v>10.13784376265633</c:v>
                </c:pt>
                <c:pt idx="351">
                  <c:v>10.13784376265633</c:v>
                </c:pt>
                <c:pt idx="352">
                  <c:v>10.385106705041746</c:v>
                </c:pt>
                <c:pt idx="353">
                  <c:v>10.513322613559948</c:v>
                </c:pt>
                <c:pt idx="354">
                  <c:v>10.385106705041746</c:v>
                </c:pt>
                <c:pt idx="355">
                  <c:v>10.513322613559948</c:v>
                </c:pt>
                <c:pt idx="356">
                  <c:v>10.385106705041746</c:v>
                </c:pt>
                <c:pt idx="357">
                  <c:v>10.513322613559948</c:v>
                </c:pt>
                <c:pt idx="358">
                  <c:v>10.513322613559948</c:v>
                </c:pt>
                <c:pt idx="359">
                  <c:v>10.644732714242393</c:v>
                </c:pt>
                <c:pt idx="360">
                  <c:v>10.550557297816308</c:v>
                </c:pt>
                <c:pt idx="361">
                  <c:v>10.71791525165281</c:v>
                </c:pt>
                <c:pt idx="362">
                  <c:v>10.755615346682418</c:v>
                </c:pt>
                <c:pt idx="363">
                  <c:v>10.929944693255559</c:v>
                </c:pt>
                <c:pt idx="364">
                  <c:v>10.965876296931764</c:v>
                </c:pt>
                <c:pt idx="365">
                  <c:v>11.00405362583773</c:v>
                </c:pt>
                <c:pt idx="366">
                  <c:v>10.904198074152053</c:v>
                </c:pt>
                <c:pt idx="367">
                  <c:v>10.80462926097734</c:v>
                </c:pt>
                <c:pt idx="368">
                  <c:v>10.709641289574304</c:v>
                </c:pt>
                <c:pt idx="369">
                  <c:v>10.746421875821325</c:v>
                </c:pt>
                <c:pt idx="370">
                  <c:v>10.651142200566701</c:v>
                </c:pt>
                <c:pt idx="371">
                  <c:v>10.560253919433677</c:v>
                </c:pt>
                <c:pt idx="372">
                  <c:v>10.91832919134953</c:v>
                </c:pt>
                <c:pt idx="373">
                  <c:v>11.151316247312158</c:v>
                </c:pt>
                <c:pt idx="374">
                  <c:v>11.38216580734852</c:v>
                </c:pt>
                <c:pt idx="375">
                  <c:v>11.474771908856631</c:v>
                </c:pt>
                <c:pt idx="376">
                  <c:v>11.567274768424769</c:v>
                </c:pt>
                <c:pt idx="377">
                  <c:v>11.655586463673716</c:v>
                </c:pt>
                <c:pt idx="378">
                  <c:v>11.878383514660754</c:v>
                </c:pt>
                <c:pt idx="379">
                  <c:v>12.245615493747406</c:v>
                </c:pt>
                <c:pt idx="380">
                  <c:v>12.326040552292119</c:v>
                </c:pt>
                <c:pt idx="381">
                  <c:v>11.73038466979378</c:v>
                </c:pt>
                <c:pt idx="382">
                  <c:v>12.343155087081325</c:v>
                </c:pt>
                <c:pt idx="383">
                  <c:v>12.418875388958922</c:v>
                </c:pt>
                <c:pt idx="384">
                  <c:v>12.120560714485142</c:v>
                </c:pt>
                <c:pt idx="385">
                  <c:v>11.956795699201765</c:v>
                </c:pt>
                <c:pt idx="386">
                  <c:v>12.197049454194174</c:v>
                </c:pt>
                <c:pt idx="387">
                  <c:v>12.029718031930022</c:v>
                </c:pt>
                <c:pt idx="388">
                  <c:v>12.136250471821679</c:v>
                </c:pt>
                <c:pt idx="389">
                  <c:v>11.965026812266824</c:v>
                </c:pt>
                <c:pt idx="390">
                  <c:v>11.793803152711972</c:v>
                </c:pt>
                <c:pt idx="391">
                  <c:v>11.620516557499831</c:v>
                </c:pt>
                <c:pt idx="392">
                  <c:v>11.317664790252394</c:v>
                </c:pt>
                <c:pt idx="393">
                  <c:v>11.278069238390126</c:v>
                </c:pt>
                <c:pt idx="394">
                  <c:v>11.235409613574618</c:v>
                </c:pt>
                <c:pt idx="395">
                  <c:v>11.062171828338377</c:v>
                </c:pt>
                <c:pt idx="396">
                  <c:v>10.740565846893576</c:v>
                </c:pt>
                <c:pt idx="397">
                  <c:v>10.431481035319212</c:v>
                </c:pt>
                <c:pt idx="398">
                  <c:v>10.483414406910695</c:v>
                </c:pt>
                <c:pt idx="399">
                  <c:v>10.536643958780921</c:v>
                </c:pt>
                <c:pt idx="400">
                  <c:v>10.713609055634128</c:v>
                </c:pt>
                <c:pt idx="401">
                  <c:v>10.644731381985984</c:v>
                </c:pt>
                <c:pt idx="402">
                  <c:v>10.575853708337839</c:v>
                </c:pt>
                <c:pt idx="403">
                  <c:v>10.3827551631274</c:v>
                </c:pt>
                <c:pt idx="404">
                  <c:v>10.196094405632786</c:v>
                </c:pt>
                <c:pt idx="405">
                  <c:v>10.12880018255561</c:v>
                </c:pt>
                <c:pt idx="406">
                  <c:v>9.833459955518762</c:v>
                </c:pt>
                <c:pt idx="407">
                  <c:v>9.767677636740713</c:v>
                </c:pt>
                <c:pt idx="408">
                  <c:v>10.066688176640938</c:v>
                </c:pt>
                <c:pt idx="409">
                  <c:v>10.365698716541164</c:v>
                </c:pt>
                <c:pt idx="410">
                  <c:v>10.785820591725425</c:v>
                </c:pt>
                <c:pt idx="411">
                  <c:v>11.088226776540159</c:v>
                </c:pt>
                <c:pt idx="412">
                  <c:v>11.521586678365047</c:v>
                </c:pt>
                <c:pt idx="413">
                  <c:v>11.827469510534032</c:v>
                </c:pt>
                <c:pt idx="414">
                  <c:v>12.133352342703017</c:v>
                </c:pt>
                <c:pt idx="415">
                  <c:v>12.297851515799083</c:v>
                </c:pt>
                <c:pt idx="416">
                  <c:v>12.745118007040983</c:v>
                </c:pt>
                <c:pt idx="417">
                  <c:v>13.051000839209967</c:v>
                </c:pt>
                <c:pt idx="418">
                  <c:v>13.205070070243279</c:v>
                </c:pt>
                <c:pt idx="419">
                  <c:v>13.355804115543425</c:v>
                </c:pt>
                <c:pt idx="420">
                  <c:v>13.505309385493536</c:v>
                </c:pt>
                <c:pt idx="421">
                  <c:v>13.65481465544365</c:v>
                </c:pt>
                <c:pt idx="422">
                  <c:v>13.804319925393761</c:v>
                </c:pt>
                <c:pt idx="423">
                  <c:v>13.953825195343873</c:v>
                </c:pt>
                <c:pt idx="424">
                  <c:v>13.946594186807044</c:v>
                </c:pt>
                <c:pt idx="425">
                  <c:v>14.094437941437505</c:v>
                </c:pt>
                <c:pt idx="426">
                  <c:v>14.733356416139376</c:v>
                </c:pt>
                <c:pt idx="427">
                  <c:v>14.551846275144326</c:v>
                </c:pt>
                <c:pt idx="428">
                  <c:v>14.537969205328896</c:v>
                </c:pt>
                <c:pt idx="429">
                  <c:v>14.366491170469123</c:v>
                </c:pt>
                <c:pt idx="430">
                  <c:v>14.35518669797115</c:v>
                </c:pt>
                <c:pt idx="431">
                  <c:v>14.343992697998921</c:v>
                </c:pt>
                <c:pt idx="432">
                  <c:v>14.339925369920152</c:v>
                </c:pt>
                <c:pt idx="433">
                  <c:v>13.881100295463158</c:v>
                </c:pt>
                <c:pt idx="434">
                  <c:v>13.872150832933167</c:v>
                </c:pt>
                <c:pt idx="435">
                  <c:v>13.715499333731337</c:v>
                </c:pt>
                <c:pt idx="436">
                  <c:v>13.274466189174753</c:v>
                </c:pt>
                <c:pt idx="437">
                  <c:v>12.9858967310436</c:v>
                </c:pt>
                <c:pt idx="438">
                  <c:v>12.83408976925816</c:v>
                </c:pt>
                <c:pt idx="439">
                  <c:v>12.680453807933137</c:v>
                </c:pt>
                <c:pt idx="440">
                  <c:v>12.5286468461477</c:v>
                </c:pt>
                <c:pt idx="441">
                  <c:v>12.25051927194036</c:v>
                </c:pt>
                <c:pt idx="442">
                  <c:v>12.613276736937735</c:v>
                </c:pt>
                <c:pt idx="443">
                  <c:v>12.727361305382042</c:v>
                </c:pt>
                <c:pt idx="444">
                  <c:v>12.736629105313082</c:v>
                </c:pt>
                <c:pt idx="445">
                  <c:v>12.74807414926942</c:v>
                </c:pt>
                <c:pt idx="446">
                  <c:v>12.616000395132872</c:v>
                </c:pt>
                <c:pt idx="447">
                  <c:v>12.346712402257424</c:v>
                </c:pt>
                <c:pt idx="448">
                  <c:v>12.218039890249056</c:v>
                </c:pt>
                <c:pt idx="449">
                  <c:v>12.087417794725411</c:v>
                </c:pt>
                <c:pt idx="450">
                  <c:v>11.826804073622432</c:v>
                </c:pt>
                <c:pt idx="451">
                  <c:v>11.699530460568612</c:v>
                </c:pt>
                <c:pt idx="452">
                  <c:v>11.570328459438219</c:v>
                </c:pt>
                <c:pt idx="453">
                  <c:v>11.318182415822305</c:v>
                </c:pt>
                <c:pt idx="454">
                  <c:v>11.073184889363114</c:v>
                </c:pt>
                <c:pt idx="455">
                  <c:v>10.831478772189737</c:v>
                </c:pt>
                <c:pt idx="456">
                  <c:v>11.229836388564944</c:v>
                </c:pt>
                <c:pt idx="457">
                  <c:v>11.39172767419955</c:v>
                </c:pt>
                <c:pt idx="458">
                  <c:v>11.671852125204458</c:v>
                </c:pt>
                <c:pt idx="459">
                  <c:v>11.705597053335076</c:v>
                </c:pt>
                <c:pt idx="460">
                  <c:v>11.857677143669184</c:v>
                </c:pt>
                <c:pt idx="461">
                  <c:v>12.00668427367109</c:v>
                </c:pt>
                <c:pt idx="462">
                  <c:v>12.275490638007009</c:v>
                </c:pt>
                <c:pt idx="463">
                  <c:v>12.418828405029256</c:v>
                </c:pt>
                <c:pt idx="464">
                  <c:v>12.559433078546066</c:v>
                </c:pt>
                <c:pt idx="465">
                  <c:v>12.573877551020407</c:v>
                </c:pt>
                <c:pt idx="466">
                  <c:v>12.70883268011674</c:v>
                </c:pt>
                <c:pt idx="467">
                  <c:v>12.841216713055077</c:v>
                </c:pt>
                <c:pt idx="468">
                  <c:v>12.922068127769705</c:v>
                </c:pt>
                <c:pt idx="469">
                  <c:v>12.879421038239112</c:v>
                </c:pt>
                <c:pt idx="470">
                  <c:v>12.594623177266854</c:v>
                </c:pt>
                <c:pt idx="471">
                  <c:v>12.43544060220293</c:v>
                </c:pt>
                <c:pt idx="472">
                  <c:v>12.630012490800882</c:v>
                </c:pt>
                <c:pt idx="473">
                  <c:v>12.70883268011674</c:v>
                </c:pt>
                <c:pt idx="474">
                  <c:v>12.66618559058615</c:v>
                </c:pt>
                <c:pt idx="475">
                  <c:v>12.746122448979591</c:v>
                </c:pt>
                <c:pt idx="476">
                  <c:v>12.827627023765393</c:v>
                </c:pt>
                <c:pt idx="477">
                  <c:v>13.171511852460075</c:v>
                </c:pt>
                <c:pt idx="478">
                  <c:v>13.397421627449912</c:v>
                </c:pt>
                <c:pt idx="479">
                  <c:v>13.35169663896032</c:v>
                </c:pt>
                <c:pt idx="480">
                  <c:v>13.13770369282904</c:v>
                </c:pt>
                <c:pt idx="481">
                  <c:v>13.338025841678734</c:v>
                </c:pt>
                <c:pt idx="482">
                  <c:v>12.979099563227356</c:v>
                </c:pt>
                <c:pt idx="483">
                  <c:v>13.176675727223557</c:v>
                </c:pt>
                <c:pt idx="484">
                  <c:v>12.952982710341084</c:v>
                </c:pt>
                <c:pt idx="485">
                  <c:v>12.727361305382042</c:v>
                </c:pt>
                <c:pt idx="486">
                  <c:v>12.3673987193285</c:v>
                </c:pt>
                <c:pt idx="487">
                  <c:v>11.7664661320445</c:v>
                </c:pt>
                <c:pt idx="488">
                  <c:v>11.431247122397535</c:v>
                </c:pt>
                <c:pt idx="489">
                  <c:v>11.217254176266254</c:v>
                </c:pt>
                <c:pt idx="490">
                  <c:v>11.119652382049907</c:v>
                </c:pt>
                <c:pt idx="491">
                  <c:v>11.018228406193007</c:v>
                </c:pt>
                <c:pt idx="492">
                  <c:v>11.073451399907434</c:v>
                </c:pt>
                <c:pt idx="493">
                  <c:v>11.12580419928707</c:v>
                </c:pt>
                <c:pt idx="494">
                  <c:v>11.065861998495368</c:v>
                </c:pt>
                <c:pt idx="495">
                  <c:v>10.900439126500029</c:v>
                </c:pt>
                <c:pt idx="496">
                  <c:v>11.058718998928864</c:v>
                </c:pt>
                <c:pt idx="497">
                  <c:v>11.329838231695401</c:v>
                </c:pt>
                <c:pt idx="498">
                  <c:v>11.491442125852917</c:v>
                </c:pt>
                <c:pt idx="499">
                  <c:v>11.537037294730284</c:v>
                </c:pt>
                <c:pt idx="500">
                  <c:v>11.583469387755102</c:v>
                </c:pt>
                <c:pt idx="501">
                  <c:v>11.74193469387755</c:v>
                </c:pt>
                <c:pt idx="502">
                  <c:v>11.898677551020407</c:v>
                </c:pt>
                <c:pt idx="503">
                  <c:v>12.175374802217998</c:v>
                </c:pt>
                <c:pt idx="504">
                  <c:v>11.95724081632653</c:v>
                </c:pt>
                <c:pt idx="505">
                  <c:v>11.855616326530614</c:v>
                </c:pt>
                <c:pt idx="506">
                  <c:v>11.755714285714285</c:v>
                </c:pt>
                <c:pt idx="507">
                  <c:v>11.655812244897959</c:v>
                </c:pt>
                <c:pt idx="508">
                  <c:v>11.673303092783506</c:v>
                </c:pt>
                <c:pt idx="509">
                  <c:v>11.454285714285714</c:v>
                </c:pt>
                <c:pt idx="510">
                  <c:v>11.23969292929293</c:v>
                </c:pt>
                <c:pt idx="511">
                  <c:v>11.139094949494948</c:v>
                </c:pt>
                <c:pt idx="512">
                  <c:v>10.9298</c:v>
                </c:pt>
                <c:pt idx="513">
                  <c:v>10.831896000000002</c:v>
                </c:pt>
                <c:pt idx="514">
                  <c:v>10.626043564356436</c:v>
                </c:pt>
                <c:pt idx="515">
                  <c:v>10.634400000000001</c:v>
                </c:pt>
                <c:pt idx="516">
                  <c:v>10.479104000000001</c:v>
                </c:pt>
                <c:pt idx="517">
                  <c:v>10.42979393939394</c:v>
                </c:pt>
                <c:pt idx="518">
                  <c:v>10.272929292929295</c:v>
                </c:pt>
                <c:pt idx="519">
                  <c:v>10.219289795918368</c:v>
                </c:pt>
                <c:pt idx="520">
                  <c:v>9.960905050505051</c:v>
                </c:pt>
                <c:pt idx="521">
                  <c:v>9.804040404040403</c:v>
                </c:pt>
                <c:pt idx="522">
                  <c:v>9.550704</c:v>
                </c:pt>
                <c:pt idx="523">
                  <c:v>9.212839215686275</c:v>
                </c:pt>
                <c:pt idx="524">
                  <c:v>9.06058823529412</c:v>
                </c:pt>
                <c:pt idx="525">
                  <c:v>8.996538613861388</c:v>
                </c:pt>
                <c:pt idx="526">
                  <c:v>8.75774117647059</c:v>
                </c:pt>
                <c:pt idx="527">
                  <c:v>8.690693069306931</c:v>
                </c:pt>
                <c:pt idx="528">
                  <c:v>9.192079207920795</c:v>
                </c:pt>
                <c:pt idx="529">
                  <c:v>9.7904</c:v>
                </c:pt>
                <c:pt idx="530">
                  <c:v>10.400808080808082</c:v>
                </c:pt>
                <c:pt idx="531">
                  <c:v>10.8032</c:v>
                </c:pt>
                <c:pt idx="532">
                  <c:v>11.19762376237624</c:v>
                </c:pt>
                <c:pt idx="533">
                  <c:v>11.699009900990099</c:v>
                </c:pt>
                <c:pt idx="534">
                  <c:v>12.20039603960396</c:v>
                </c:pt>
                <c:pt idx="535">
                  <c:v>12.701782178217824</c:v>
                </c:pt>
                <c:pt idx="536">
                  <c:v>13.203168316831684</c:v>
                </c:pt>
                <c:pt idx="537">
                  <c:v>13.570196078431373</c:v>
                </c:pt>
                <c:pt idx="538">
                  <c:v>13.930097087378641</c:v>
                </c:pt>
                <c:pt idx="539">
                  <c:v>14.421747572815534</c:v>
                </c:pt>
                <c:pt idx="540">
                  <c:v>15.162784615384618</c:v>
                </c:pt>
                <c:pt idx="541">
                  <c:v>16.040869230769232</c:v>
                </c:pt>
                <c:pt idx="542">
                  <c:v>16.75139047619048</c:v>
                </c:pt>
                <c:pt idx="543">
                  <c:v>17.469207547169812</c:v>
                </c:pt>
                <c:pt idx="544">
                  <c:v>18.157831775700938</c:v>
                </c:pt>
                <c:pt idx="545">
                  <c:v>18.833703703703705</c:v>
                </c:pt>
                <c:pt idx="546">
                  <c:v>19.677703703703703</c:v>
                </c:pt>
                <c:pt idx="547">
                  <c:v>20.333431192660548</c:v>
                </c:pt>
                <c:pt idx="548">
                  <c:v>20.80345945945946</c:v>
                </c:pt>
                <c:pt idx="549">
                  <c:v>21.241911504424777</c:v>
                </c:pt>
                <c:pt idx="550">
                  <c:v>21.665113043478264</c:v>
                </c:pt>
                <c:pt idx="551">
                  <c:v>22.264137931034483</c:v>
                </c:pt>
                <c:pt idx="552">
                  <c:v>21.770871794871795</c:v>
                </c:pt>
                <c:pt idx="553">
                  <c:v>20.9312</c:v>
                </c:pt>
                <c:pt idx="554">
                  <c:v>20.649866666666668</c:v>
                </c:pt>
                <c:pt idx="555">
                  <c:v>19.385206349206353</c:v>
                </c:pt>
                <c:pt idx="556">
                  <c:v>18.805374999999998</c:v>
                </c:pt>
                <c:pt idx="557">
                  <c:v>18.243384615384617</c:v>
                </c:pt>
                <c:pt idx="558">
                  <c:v>18.2515</c:v>
                </c:pt>
                <c:pt idx="559">
                  <c:v>17.698030769230773</c:v>
                </c:pt>
                <c:pt idx="560">
                  <c:v>17.044992481203007</c:v>
                </c:pt>
                <c:pt idx="561">
                  <c:v>16.5298962962963</c:v>
                </c:pt>
                <c:pt idx="562">
                  <c:v>16.26731851851852</c:v>
                </c:pt>
                <c:pt idx="563">
                  <c:v>15.771094890510952</c:v>
                </c:pt>
                <c:pt idx="564">
                  <c:v>15.14377142857143</c:v>
                </c:pt>
                <c:pt idx="565">
                  <c:v>14.749049645390071</c:v>
                </c:pt>
                <c:pt idx="566">
                  <c:v>14.565028571428572</c:v>
                </c:pt>
                <c:pt idx="567">
                  <c:v>14.062704225352114</c:v>
                </c:pt>
                <c:pt idx="568">
                  <c:v>13.492358620689656</c:v>
                </c:pt>
                <c:pt idx="569">
                  <c:v>13.033197278911567</c:v>
                </c:pt>
                <c:pt idx="570">
                  <c:v>12.419655629139074</c:v>
                </c:pt>
                <c:pt idx="571">
                  <c:v>11.91464935064935</c:v>
                </c:pt>
                <c:pt idx="572">
                  <c:v>11.428942675159236</c:v>
                </c:pt>
                <c:pt idx="573">
                  <c:v>10.9509</c:v>
                </c:pt>
                <c:pt idx="574">
                  <c:v>10.500809815950921</c:v>
                </c:pt>
                <c:pt idx="575">
                  <c:v>10.128000000000002</c:v>
                </c:pt>
                <c:pt idx="576">
                  <c:v>10.076848484848485</c:v>
                </c:pt>
                <c:pt idx="577">
                  <c:v>10.211358024691359</c:v>
                </c:pt>
                <c:pt idx="578">
                  <c:v>10.035365853658538</c:v>
                </c:pt>
                <c:pt idx="579">
                  <c:v>9.804550898203594</c:v>
                </c:pt>
                <c:pt idx="580">
                  <c:v>9.638579881656804</c:v>
                </c:pt>
                <c:pt idx="581">
                  <c:v>9.58863905325444</c:v>
                </c:pt>
                <c:pt idx="582">
                  <c:v>9.264597701149427</c:v>
                </c:pt>
                <c:pt idx="583">
                  <c:v>9.059887005649719</c:v>
                </c:pt>
                <c:pt idx="584">
                  <c:v>8.961573033707865</c:v>
                </c:pt>
                <c:pt idx="585">
                  <c:v>8.766408839779004</c:v>
                </c:pt>
                <c:pt idx="586">
                  <c:v>8.531243243243244</c:v>
                </c:pt>
                <c:pt idx="587">
                  <c:v>8.306031746031747</c:v>
                </c:pt>
                <c:pt idx="588">
                  <c:v>8.039427979274612</c:v>
                </c:pt>
                <c:pt idx="589">
                  <c:v>7.862617435897437</c:v>
                </c:pt>
                <c:pt idx="590">
                  <c:v>7.690253807106599</c:v>
                </c:pt>
                <c:pt idx="591">
                  <c:v>7.373150738916257</c:v>
                </c:pt>
                <c:pt idx="592">
                  <c:v>7.176458252427185</c:v>
                </c:pt>
                <c:pt idx="593">
                  <c:v>6.98622009569378</c:v>
                </c:pt>
                <c:pt idx="594">
                  <c:v>6.932161538461538</c:v>
                </c:pt>
                <c:pt idx="595">
                  <c:v>7.012267980295568</c:v>
                </c:pt>
                <c:pt idx="596">
                  <c:v>7.026300000000001</c:v>
                </c:pt>
                <c:pt idx="597">
                  <c:v>6.96999798994975</c:v>
                </c:pt>
                <c:pt idx="598">
                  <c:v>6.912274747474748</c:v>
                </c:pt>
                <c:pt idx="599">
                  <c:v>6.960824742268043</c:v>
                </c:pt>
                <c:pt idx="600">
                  <c:v>6.72978947368421</c:v>
                </c:pt>
                <c:pt idx="601">
                  <c:v>6.559347826086958</c:v>
                </c:pt>
                <c:pt idx="602">
                  <c:v>6.203169398907104</c:v>
                </c:pt>
                <c:pt idx="603">
                  <c:v>5.875359116022099</c:v>
                </c:pt>
                <c:pt idx="604">
                  <c:v>5.602824858757064</c:v>
                </c:pt>
                <c:pt idx="605">
                  <c:v>5.227045454545455</c:v>
                </c:pt>
                <c:pt idx="606">
                  <c:v>4.792203389830509</c:v>
                </c:pt>
                <c:pt idx="607">
                  <c:v>4.386892655367232</c:v>
                </c:pt>
                <c:pt idx="608">
                  <c:v>4.027085714285715</c:v>
                </c:pt>
                <c:pt idx="609">
                  <c:v>3.6171428571428574</c:v>
                </c:pt>
                <c:pt idx="610">
                  <c:v>3.2256321839080466</c:v>
                </c:pt>
                <c:pt idx="611">
                  <c:v>2.829595375722543</c:v>
                </c:pt>
                <c:pt idx="612">
                  <c:v>3.2291739644970416</c:v>
                </c:pt>
                <c:pt idx="613">
                  <c:v>3.562778698224853</c:v>
                </c:pt>
                <c:pt idx="614">
                  <c:v>3.942035928143713</c:v>
                </c:pt>
                <c:pt idx="615">
                  <c:v>4.278625149700599</c:v>
                </c:pt>
                <c:pt idx="616">
                  <c:v>4.6162251497005995</c:v>
                </c:pt>
                <c:pt idx="617">
                  <c:v>4.952814371257485</c:v>
                </c:pt>
                <c:pt idx="618">
                  <c:v>5.257919047619048</c:v>
                </c:pt>
                <c:pt idx="619">
                  <c:v>5.660901204819277</c:v>
                </c:pt>
                <c:pt idx="620">
                  <c:v>5.999518072289156</c:v>
                </c:pt>
                <c:pt idx="621">
                  <c:v>6.300182035928144</c:v>
                </c:pt>
                <c:pt idx="622">
                  <c:v>6.598271428571429</c:v>
                </c:pt>
                <c:pt idx="623">
                  <c:v>6.891834319526628</c:v>
                </c:pt>
                <c:pt idx="624">
                  <c:v>7.176009523809523</c:v>
                </c:pt>
                <c:pt idx="625">
                  <c:v>7.418157142857143</c:v>
                </c:pt>
                <c:pt idx="626">
                  <c:v>7.661309523809524</c:v>
                </c:pt>
                <c:pt idx="627">
                  <c:v>7.857689940828403</c:v>
                </c:pt>
                <c:pt idx="628">
                  <c:v>8.098404733727811</c:v>
                </c:pt>
                <c:pt idx="629">
                  <c:v>8.291058823529411</c:v>
                </c:pt>
                <c:pt idx="630">
                  <c:v>8.432148837209303</c:v>
                </c:pt>
                <c:pt idx="631">
                  <c:v>8.719359064327485</c:v>
                </c:pt>
                <c:pt idx="632">
                  <c:v>8.906162790697675</c:v>
                </c:pt>
                <c:pt idx="633">
                  <c:v>9.090806936416184</c:v>
                </c:pt>
                <c:pt idx="634">
                  <c:v>9.325956069364162</c:v>
                </c:pt>
                <c:pt idx="635">
                  <c:v>9.562080924855492</c:v>
                </c:pt>
                <c:pt idx="636">
                  <c:v>9.521100578034682</c:v>
                </c:pt>
                <c:pt idx="637">
                  <c:v>9.536218604651165</c:v>
                </c:pt>
                <c:pt idx="638">
                  <c:v>9.550526315789474</c:v>
                </c:pt>
                <c:pt idx="639">
                  <c:v>9.565002352941178</c:v>
                </c:pt>
                <c:pt idx="640">
                  <c:v>9.524291764705884</c:v>
                </c:pt>
                <c:pt idx="641">
                  <c:v>9.482588235294118</c:v>
                </c:pt>
                <c:pt idx="642">
                  <c:v>9.38567485380117</c:v>
                </c:pt>
                <c:pt idx="643">
                  <c:v>9.40017411764706</c:v>
                </c:pt>
                <c:pt idx="644">
                  <c:v>9.30374269005848</c:v>
                </c:pt>
                <c:pt idx="645">
                  <c:v>9.208432558139535</c:v>
                </c:pt>
                <c:pt idx="646">
                  <c:v>9.16819534883721</c:v>
                </c:pt>
                <c:pt idx="647">
                  <c:v>9.07421965317919</c:v>
                </c:pt>
                <c:pt idx="648">
                  <c:v>9.334737572254335</c:v>
                </c:pt>
                <c:pt idx="649">
                  <c:v>9.65006046511628</c:v>
                </c:pt>
                <c:pt idx="650">
                  <c:v>9.854797687861272</c:v>
                </c:pt>
                <c:pt idx="651">
                  <c:v>10.17706976744186</c:v>
                </c:pt>
                <c:pt idx="652">
                  <c:v>10.371930635838151</c:v>
                </c:pt>
                <c:pt idx="653">
                  <c:v>10.513828571428572</c:v>
                </c:pt>
                <c:pt idx="654">
                  <c:v>10.6525197740113</c:v>
                </c:pt>
                <c:pt idx="655">
                  <c:v>10.900474576271188</c:v>
                </c:pt>
                <c:pt idx="656">
                  <c:v>11.157966101694916</c:v>
                </c:pt>
                <c:pt idx="657">
                  <c:v>11.415457627118645</c:v>
                </c:pt>
                <c:pt idx="658">
                  <c:v>11.469022222222224</c:v>
                </c:pt>
                <c:pt idx="659">
                  <c:v>11.787709497206706</c:v>
                </c:pt>
                <c:pt idx="660">
                  <c:v>11.77827932960894</c:v>
                </c:pt>
                <c:pt idx="661">
                  <c:v>11.768849162011175</c:v>
                </c:pt>
                <c:pt idx="662">
                  <c:v>11.834966292134832</c:v>
                </c:pt>
                <c:pt idx="663">
                  <c:v>11.75941899441341</c:v>
                </c:pt>
                <c:pt idx="664">
                  <c:v>11.816</c:v>
                </c:pt>
                <c:pt idx="665">
                  <c:v>11.873220338983053</c:v>
                </c:pt>
                <c:pt idx="666">
                  <c:v>11.999268571428571</c:v>
                </c:pt>
                <c:pt idx="667">
                  <c:v>12.058528735632187</c:v>
                </c:pt>
                <c:pt idx="668">
                  <c:v>11.979977142857145</c:v>
                </c:pt>
                <c:pt idx="669">
                  <c:v>11.911909090909091</c:v>
                </c:pt>
                <c:pt idx="670">
                  <c:v>11.835073446327687</c:v>
                </c:pt>
                <c:pt idx="671">
                  <c:v>11.825536723163843</c:v>
                </c:pt>
                <c:pt idx="672">
                  <c:v>11.854582857142859</c:v>
                </c:pt>
                <c:pt idx="673">
                  <c:v>11.816</c:v>
                </c:pt>
                <c:pt idx="674">
                  <c:v>11.786728323699423</c:v>
                </c:pt>
                <c:pt idx="675">
                  <c:v>11.679398843930636</c:v>
                </c:pt>
                <c:pt idx="676">
                  <c:v>11.505563218390805</c:v>
                </c:pt>
                <c:pt idx="677">
                  <c:v>11.269318181818182</c:v>
                </c:pt>
                <c:pt idx="678">
                  <c:v>11.357410404624277</c:v>
                </c:pt>
                <c:pt idx="679">
                  <c:v>11.315488372093025</c:v>
                </c:pt>
                <c:pt idx="680">
                  <c:v>11.152508670520232</c:v>
                </c:pt>
                <c:pt idx="681">
                  <c:v>10.98170114942529</c:v>
                </c:pt>
                <c:pt idx="682">
                  <c:v>10.93784971098266</c:v>
                </c:pt>
                <c:pt idx="683">
                  <c:v>10.830520231213873</c:v>
                </c:pt>
                <c:pt idx="684">
                  <c:v>11.05493641618497</c:v>
                </c:pt>
                <c:pt idx="685">
                  <c:v>11.40140350877193</c:v>
                </c:pt>
                <c:pt idx="686">
                  <c:v>11.618573099415205</c:v>
                </c:pt>
                <c:pt idx="687">
                  <c:v>11.845614035087719</c:v>
                </c:pt>
                <c:pt idx="688">
                  <c:v>11.992651162790699</c:v>
                </c:pt>
                <c:pt idx="689">
                  <c:v>12.28982456140351</c:v>
                </c:pt>
                <c:pt idx="690">
                  <c:v>12.516865497076024</c:v>
                </c:pt>
                <c:pt idx="691">
                  <c:v>12.734035087719297</c:v>
                </c:pt>
                <c:pt idx="692">
                  <c:v>12.801479768786129</c:v>
                </c:pt>
                <c:pt idx="693">
                  <c:v>13.101627906976745</c:v>
                </c:pt>
                <c:pt idx="694">
                  <c:v>13.317534883720931</c:v>
                </c:pt>
                <c:pt idx="695">
                  <c:v>13.622456140350875</c:v>
                </c:pt>
                <c:pt idx="696">
                  <c:v>13.810011695906432</c:v>
                </c:pt>
                <c:pt idx="697">
                  <c:v>13.997567251461987</c:v>
                </c:pt>
                <c:pt idx="698">
                  <c:v>14.278494117647059</c:v>
                </c:pt>
                <c:pt idx="699">
                  <c:v>14.552757396449707</c:v>
                </c:pt>
                <c:pt idx="700">
                  <c:v>14.655811764705884</c:v>
                </c:pt>
                <c:pt idx="701">
                  <c:v>14.75766081871345</c:v>
                </c:pt>
                <c:pt idx="702">
                  <c:v>14.772439306358383</c:v>
                </c:pt>
                <c:pt idx="703">
                  <c:v>14.957826589595374</c:v>
                </c:pt>
                <c:pt idx="704">
                  <c:v>15.143213872832373</c:v>
                </c:pt>
                <c:pt idx="705">
                  <c:v>15.338358381502891</c:v>
                </c:pt>
                <c:pt idx="706">
                  <c:v>15.523745664739886</c:v>
                </c:pt>
                <c:pt idx="707">
                  <c:v>15.800465116279073</c:v>
                </c:pt>
                <c:pt idx="708">
                  <c:v>15.369684210526314</c:v>
                </c:pt>
                <c:pt idx="709">
                  <c:v>14.92390588235294</c:v>
                </c:pt>
                <c:pt idx="710">
                  <c:v>14.482840236686393</c:v>
                </c:pt>
                <c:pt idx="711">
                  <c:v>13.871388235294118</c:v>
                </c:pt>
                <c:pt idx="712">
                  <c:v>13.414106508875742</c:v>
                </c:pt>
                <c:pt idx="713">
                  <c:v>12.961428571428572</c:v>
                </c:pt>
                <c:pt idx="714">
                  <c:v>12.578650602409638</c:v>
                </c:pt>
                <c:pt idx="715">
                  <c:v>12.102448484848486</c:v>
                </c:pt>
                <c:pt idx="716">
                  <c:v>11.490602409638553</c:v>
                </c:pt>
                <c:pt idx="717">
                  <c:v>11.018036363636364</c:v>
                </c:pt>
                <c:pt idx="718">
                  <c:v>10.529414634146342</c:v>
                </c:pt>
                <c:pt idx="719">
                  <c:v>10.169937888198758</c:v>
                </c:pt>
                <c:pt idx="720">
                  <c:v>9.97937106918239</c:v>
                </c:pt>
                <c:pt idx="721">
                  <c:v>9.783949044585988</c:v>
                </c:pt>
                <c:pt idx="722">
                  <c:v>9.522051282051283</c:v>
                </c:pt>
                <c:pt idx="723">
                  <c:v>9.256774193548388</c:v>
                </c:pt>
                <c:pt idx="724">
                  <c:v>9.046797385620915</c:v>
                </c:pt>
                <c:pt idx="725">
                  <c:v>8.831258278145695</c:v>
                </c:pt>
                <c:pt idx="726">
                  <c:v>8.4958940397351</c:v>
                </c:pt>
                <c:pt idx="727">
                  <c:v>8.160529801324504</c:v>
                </c:pt>
                <c:pt idx="728">
                  <c:v>7.8773333333333335</c:v>
                </c:pt>
                <c:pt idx="729">
                  <c:v>7.5903355704698</c:v>
                </c:pt>
                <c:pt idx="730">
                  <c:v>7.349115646258505</c:v>
                </c:pt>
                <c:pt idx="731">
                  <c:v>7.052602739726028</c:v>
                </c:pt>
                <c:pt idx="732">
                  <c:v>7.003429370629371</c:v>
                </c:pt>
                <c:pt idx="733">
                  <c:v>6.904039716312058</c:v>
                </c:pt>
                <c:pt idx="734">
                  <c:v>6.752000000000002</c:v>
                </c:pt>
                <c:pt idx="735">
                  <c:v>6.597772661870503</c:v>
                </c:pt>
                <c:pt idx="736">
                  <c:v>6.489559124087592</c:v>
                </c:pt>
                <c:pt idx="737">
                  <c:v>6.330000000000001</c:v>
                </c:pt>
                <c:pt idx="738">
                  <c:v>6.122723529411765</c:v>
                </c:pt>
                <c:pt idx="739">
                  <c:v>5.960515555555556</c:v>
                </c:pt>
                <c:pt idx="740">
                  <c:v>5.794626865671642</c:v>
                </c:pt>
                <c:pt idx="741">
                  <c:v>5.6262436090225565</c:v>
                </c:pt>
                <c:pt idx="742">
                  <c:v>5.45658787878788</c:v>
                </c:pt>
                <c:pt idx="743">
                  <c:v>5.283053435114504</c:v>
                </c:pt>
                <c:pt idx="744">
                  <c:v>5.397674418604651</c:v>
                </c:pt>
                <c:pt idx="745">
                  <c:v>5.515905511811025</c:v>
                </c:pt>
                <c:pt idx="746">
                  <c:v>5.593174603174604</c:v>
                </c:pt>
                <c:pt idx="747">
                  <c:v>5.626666666666667</c:v>
                </c:pt>
                <c:pt idx="748">
                  <c:v>5.66015873015873</c:v>
                </c:pt>
                <c:pt idx="749">
                  <c:v>5.648818897637796</c:v>
                </c:pt>
                <c:pt idx="750">
                  <c:v>5.508549618320611</c:v>
                </c:pt>
                <c:pt idx="751">
                  <c:v>5.498787878787879</c:v>
                </c:pt>
                <c:pt idx="752">
                  <c:v>5.530757575757576</c:v>
                </c:pt>
                <c:pt idx="753">
                  <c:v>5.562727272727274</c:v>
                </c:pt>
                <c:pt idx="754">
                  <c:v>5.594696969696971</c:v>
                </c:pt>
                <c:pt idx="755">
                  <c:v>5.626666666666668</c:v>
                </c:pt>
                <c:pt idx="756">
                  <c:v>5.680375757575757</c:v>
                </c:pt>
                <c:pt idx="757">
                  <c:v>5.689702255639097</c:v>
                </c:pt>
                <c:pt idx="758">
                  <c:v>5.7430075187969924</c:v>
                </c:pt>
                <c:pt idx="759">
                  <c:v>5.796312781954888</c:v>
                </c:pt>
                <c:pt idx="760">
                  <c:v>5.848348872180451</c:v>
                </c:pt>
                <c:pt idx="761">
                  <c:v>5.857611940298508</c:v>
                </c:pt>
                <c:pt idx="762">
                  <c:v>5.910519402985075</c:v>
                </c:pt>
                <c:pt idx="763">
                  <c:v>5.962167164179104</c:v>
                </c:pt>
                <c:pt idx="764">
                  <c:v>5.926617647058824</c:v>
                </c:pt>
                <c:pt idx="765">
                  <c:v>6.023034074074075</c:v>
                </c:pt>
                <c:pt idx="766">
                  <c:v>6.07429925925926</c:v>
                </c:pt>
                <c:pt idx="767">
                  <c:v>6.172537313432836</c:v>
                </c:pt>
                <c:pt idx="768">
                  <c:v>7.074705882352941</c:v>
                </c:pt>
                <c:pt idx="769">
                  <c:v>8.008759124087593</c:v>
                </c:pt>
                <c:pt idx="770">
                  <c:v>8.994452554744527</c:v>
                </c:pt>
                <c:pt idx="771">
                  <c:v>9.255463014492753</c:v>
                </c:pt>
                <c:pt idx="772">
                  <c:v>9.581638434782608</c:v>
                </c:pt>
                <c:pt idx="773">
                  <c:v>9.98014598540146</c:v>
                </c:pt>
                <c:pt idx="774">
                  <c:v>9.774789080291972</c:v>
                </c:pt>
                <c:pt idx="775">
                  <c:v>9.569444496350366</c:v>
                </c:pt>
                <c:pt idx="776">
                  <c:v>9.364087591240876</c:v>
                </c:pt>
                <c:pt idx="777">
                  <c:v>9.364087591240876</c:v>
                </c:pt>
                <c:pt idx="778">
                  <c:v>9.29623188405797</c:v>
                </c:pt>
                <c:pt idx="779">
                  <c:v>9.29623188405797</c:v>
                </c:pt>
                <c:pt idx="780">
                  <c:v>9.418550724637681</c:v>
                </c:pt>
                <c:pt idx="781">
                  <c:v>9.540869565217392</c:v>
                </c:pt>
                <c:pt idx="782">
                  <c:v>9.733722627737228</c:v>
                </c:pt>
                <c:pt idx="783">
                  <c:v>10.103357664233577</c:v>
                </c:pt>
                <c:pt idx="784">
                  <c:v>10.472992700729929</c:v>
                </c:pt>
                <c:pt idx="785">
                  <c:v>10.764057971014493</c:v>
                </c:pt>
                <c:pt idx="786">
                  <c:v>10.9294964028777</c:v>
                </c:pt>
                <c:pt idx="787">
                  <c:v>11.09257142857143</c:v>
                </c:pt>
                <c:pt idx="788">
                  <c:v>11.333714285714285</c:v>
                </c:pt>
                <c:pt idx="789">
                  <c:v>11.655242114285715</c:v>
                </c:pt>
                <c:pt idx="790">
                  <c:v>11.976757885714287</c:v>
                </c:pt>
                <c:pt idx="791">
                  <c:v>12.298285714285715</c:v>
                </c:pt>
                <c:pt idx="792">
                  <c:v>12.570212765957448</c:v>
                </c:pt>
                <c:pt idx="793">
                  <c:v>12.929361702127663</c:v>
                </c:pt>
                <c:pt idx="794">
                  <c:v>13.19492957746479</c:v>
                </c:pt>
                <c:pt idx="795">
                  <c:v>13.338741258741258</c:v>
                </c:pt>
                <c:pt idx="796">
                  <c:v>13.480555555555556</c:v>
                </c:pt>
                <c:pt idx="797">
                  <c:v>13.715</c:v>
                </c:pt>
                <c:pt idx="798">
                  <c:v>13.814475586206898</c:v>
                </c:pt>
                <c:pt idx="799">
                  <c:v>14.008420965517242</c:v>
                </c:pt>
                <c:pt idx="800">
                  <c:v>14.105205479452056</c:v>
                </c:pt>
                <c:pt idx="801">
                  <c:v>13.758356164383564</c:v>
                </c:pt>
                <c:pt idx="802">
                  <c:v>13.504</c:v>
                </c:pt>
                <c:pt idx="803">
                  <c:v>13.24611111111111</c:v>
                </c:pt>
                <c:pt idx="804">
                  <c:v>12.798725070422538</c:v>
                </c:pt>
                <c:pt idx="805">
                  <c:v>12.250929361702129</c:v>
                </c:pt>
                <c:pt idx="806">
                  <c:v>11.612482269503548</c:v>
                </c:pt>
                <c:pt idx="807">
                  <c:v>10.738212000000003</c:v>
                </c:pt>
                <c:pt idx="808">
                  <c:v>10.016268765957449</c:v>
                </c:pt>
                <c:pt idx="809">
                  <c:v>9.218156028368794</c:v>
                </c:pt>
                <c:pt idx="810">
                  <c:v>8.619574468085107</c:v>
                </c:pt>
                <c:pt idx="811">
                  <c:v>8.02099290780142</c:v>
                </c:pt>
                <c:pt idx="812">
                  <c:v>7.422411347517731</c:v>
                </c:pt>
                <c:pt idx="813">
                  <c:v>7.555813542857143</c:v>
                </c:pt>
                <c:pt idx="814">
                  <c:v>7.636186457142858</c:v>
                </c:pt>
                <c:pt idx="815">
                  <c:v>7.716571428571429</c:v>
                </c:pt>
                <c:pt idx="816">
                  <c:v>7.9979007428571425</c:v>
                </c:pt>
                <c:pt idx="817">
                  <c:v>8.338805007194246</c:v>
                </c:pt>
                <c:pt idx="818">
                  <c:v>8.622158273381295</c:v>
                </c:pt>
                <c:pt idx="819">
                  <c:v>8.888506492753622</c:v>
                </c:pt>
                <c:pt idx="820">
                  <c:v>9.092363072463769</c:v>
                </c:pt>
                <c:pt idx="821">
                  <c:v>9.29623188405797</c:v>
                </c:pt>
                <c:pt idx="822">
                  <c:v>9.500100695652174</c:v>
                </c:pt>
                <c:pt idx="823">
                  <c:v>9.703957275362319</c:v>
                </c:pt>
                <c:pt idx="824">
                  <c:v>9.697021276595745</c:v>
                </c:pt>
                <c:pt idx="825">
                  <c:v>10.128</c:v>
                </c:pt>
                <c:pt idx="826">
                  <c:v>10.489714285714287</c:v>
                </c:pt>
                <c:pt idx="827">
                  <c:v>10.851428571428572</c:v>
                </c:pt>
                <c:pt idx="828">
                  <c:v>11.293812949640287</c:v>
                </c:pt>
                <c:pt idx="829">
                  <c:v>11.574857142857143</c:v>
                </c:pt>
                <c:pt idx="830">
                  <c:v>11.93657142857143</c:v>
                </c:pt>
                <c:pt idx="831">
                  <c:v>12.137564</c:v>
                </c:pt>
                <c:pt idx="832">
                  <c:v>12.338436000000002</c:v>
                </c:pt>
                <c:pt idx="833">
                  <c:v>12.45049645390071</c:v>
                </c:pt>
                <c:pt idx="834">
                  <c:v>12.700150285714289</c:v>
                </c:pt>
                <c:pt idx="835">
                  <c:v>12.860992571428572</c:v>
                </c:pt>
                <c:pt idx="836">
                  <c:v>13.021714285714287</c:v>
                </c:pt>
                <c:pt idx="837">
                  <c:v>12.901142857142858</c:v>
                </c:pt>
                <c:pt idx="838">
                  <c:v>12.780571428571431</c:v>
                </c:pt>
                <c:pt idx="839">
                  <c:v>12.570212765957448</c:v>
                </c:pt>
                <c:pt idx="840">
                  <c:v>12.610078297872343</c:v>
                </c:pt>
                <c:pt idx="841">
                  <c:v>12.650063546099293</c:v>
                </c:pt>
                <c:pt idx="842">
                  <c:v>12.600563380281693</c:v>
                </c:pt>
                <c:pt idx="843">
                  <c:v>12.630489510489511</c:v>
                </c:pt>
                <c:pt idx="844">
                  <c:v>12.660000000000002</c:v>
                </c:pt>
                <c:pt idx="845">
                  <c:v>12.516462585034015</c:v>
                </c:pt>
                <c:pt idx="846">
                  <c:v>12.899190748299322</c:v>
                </c:pt>
                <c:pt idx="847">
                  <c:v>13.103751409395974</c:v>
                </c:pt>
                <c:pt idx="848">
                  <c:v>13.302781456953644</c:v>
                </c:pt>
                <c:pt idx="849">
                  <c:v>13.018562091503266</c:v>
                </c:pt>
                <c:pt idx="850">
                  <c:v>12.824415584415584</c:v>
                </c:pt>
                <c:pt idx="851">
                  <c:v>12.632774193548387</c:v>
                </c:pt>
                <c:pt idx="852">
                  <c:v>12.041783439490448</c:v>
                </c:pt>
                <c:pt idx="853">
                  <c:v>11.538227848101267</c:v>
                </c:pt>
                <c:pt idx="854">
                  <c:v>10.972000000000001</c:v>
                </c:pt>
                <c:pt idx="855">
                  <c:v>10.69416149068323</c:v>
                </c:pt>
                <c:pt idx="856">
                  <c:v>10.355828220858896</c:v>
                </c:pt>
                <c:pt idx="857">
                  <c:v>10.148711656441717</c:v>
                </c:pt>
                <c:pt idx="858">
                  <c:v>9.949596926829269</c:v>
                </c:pt>
                <c:pt idx="859">
                  <c:v>9.752885478787878</c:v>
                </c:pt>
                <c:pt idx="860">
                  <c:v>9.616484848484848</c:v>
                </c:pt>
                <c:pt idx="861">
                  <c:v>9.804550898203594</c:v>
                </c:pt>
                <c:pt idx="862">
                  <c:v>10.047619047619047</c:v>
                </c:pt>
                <c:pt idx="863">
                  <c:v>10.287810650887575</c:v>
                </c:pt>
                <c:pt idx="864">
                  <c:v>10.420952899408286</c:v>
                </c:pt>
                <c:pt idx="865">
                  <c:v>10.5541950295858</c:v>
                </c:pt>
                <c:pt idx="866">
                  <c:v>10.50093023255814</c:v>
                </c:pt>
                <c:pt idx="867">
                  <c:v>10.477241379310348</c:v>
                </c:pt>
                <c:pt idx="868">
                  <c:v>10.513828571428572</c:v>
                </c:pt>
                <c:pt idx="869">
                  <c:v>10.610285714285716</c:v>
                </c:pt>
                <c:pt idx="870">
                  <c:v>10.606557701149425</c:v>
                </c:pt>
                <c:pt idx="871">
                  <c:v>10.602884161849712</c:v>
                </c:pt>
                <c:pt idx="872">
                  <c:v>10.477241379310348</c:v>
                </c:pt>
                <c:pt idx="873">
                  <c:v>10.024488735632186</c:v>
                </c:pt>
                <c:pt idx="874">
                  <c:v>9.571804000000002</c:v>
                </c:pt>
                <c:pt idx="875">
                  <c:v>9.119080459770116</c:v>
                </c:pt>
                <c:pt idx="876">
                  <c:v>9.086746528735635</c:v>
                </c:pt>
                <c:pt idx="877">
                  <c:v>9.054402896551725</c:v>
                </c:pt>
                <c:pt idx="878">
                  <c:v>9.022068965517242</c:v>
                </c:pt>
                <c:pt idx="879">
                  <c:v>8.938365120000002</c:v>
                </c:pt>
                <c:pt idx="880">
                  <c:v>8.906206308571429</c:v>
                </c:pt>
                <c:pt idx="881">
                  <c:v>8.823636363636364</c:v>
                </c:pt>
                <c:pt idx="882">
                  <c:v>8.71020397740113</c:v>
                </c:pt>
                <c:pt idx="883">
                  <c:v>8.646632180790961</c:v>
                </c:pt>
                <c:pt idx="884">
                  <c:v>8.583050847457628</c:v>
                </c:pt>
                <c:pt idx="885">
                  <c:v>8.678418079096046</c:v>
                </c:pt>
                <c:pt idx="886">
                  <c:v>8.773785310734464</c:v>
                </c:pt>
                <c:pt idx="887">
                  <c:v>8.81932584269663</c:v>
                </c:pt>
                <c:pt idx="888">
                  <c:v>8.914157303370786</c:v>
                </c:pt>
                <c:pt idx="889">
                  <c:v>9.008988764044945</c:v>
                </c:pt>
                <c:pt idx="890">
                  <c:v>9.103820224719101</c:v>
                </c:pt>
                <c:pt idx="891">
                  <c:v>9.230259011235955</c:v>
                </c:pt>
                <c:pt idx="892">
                  <c:v>9.304435173184359</c:v>
                </c:pt>
                <c:pt idx="893">
                  <c:v>9.32596685082873</c:v>
                </c:pt>
                <c:pt idx="894">
                  <c:v>9.294883403314916</c:v>
                </c:pt>
                <c:pt idx="895">
                  <c:v>9.263790629834254</c:v>
                </c:pt>
                <c:pt idx="896">
                  <c:v>9.232707182320443</c:v>
                </c:pt>
                <c:pt idx="897">
                  <c:v>9.139447513812154</c:v>
                </c:pt>
                <c:pt idx="898">
                  <c:v>9.046187845303868</c:v>
                </c:pt>
                <c:pt idx="899">
                  <c:v>8.903736263736263</c:v>
                </c:pt>
                <c:pt idx="900">
                  <c:v>8.718241758241758</c:v>
                </c:pt>
                <c:pt idx="901">
                  <c:v>8.579889502762432</c:v>
                </c:pt>
                <c:pt idx="902">
                  <c:v>8.301639344262295</c:v>
                </c:pt>
                <c:pt idx="903">
                  <c:v>8.073043478260871</c:v>
                </c:pt>
                <c:pt idx="904">
                  <c:v>7.846918918918919</c:v>
                </c:pt>
                <c:pt idx="905">
                  <c:v>7.582459893048129</c:v>
                </c:pt>
                <c:pt idx="906">
                  <c:v>7.303302505050505</c:v>
                </c:pt>
                <c:pt idx="907">
                  <c:v>7.2979510099009905</c:v>
                </c:pt>
                <c:pt idx="908">
                  <c:v>7.364313725490197</c:v>
                </c:pt>
                <c:pt idx="909">
                  <c:v>7.682566807692309</c:v>
                </c:pt>
                <c:pt idx="910">
                  <c:v>7.951272488262911</c:v>
                </c:pt>
                <c:pt idx="911">
                  <c:v>8.322232558139536</c:v>
                </c:pt>
                <c:pt idx="912">
                  <c:v>8.871813953488372</c:v>
                </c:pt>
                <c:pt idx="913">
                  <c:v>9.42139534883721</c:v>
                </c:pt>
                <c:pt idx="914">
                  <c:v>9.788858447488586</c:v>
                </c:pt>
                <c:pt idx="915">
                  <c:v>10.225657351598175</c:v>
                </c:pt>
                <c:pt idx="916">
                  <c:v>10.662379178082192</c:v>
                </c:pt>
                <c:pt idx="917">
                  <c:v>11.048727272727273</c:v>
                </c:pt>
                <c:pt idx="918">
                  <c:v>11.228013333333333</c:v>
                </c:pt>
                <c:pt idx="919">
                  <c:v>11.353337955555558</c:v>
                </c:pt>
                <c:pt idx="920">
                  <c:v>11.375652173913045</c:v>
                </c:pt>
                <c:pt idx="921">
                  <c:v>11.522434782608697</c:v>
                </c:pt>
                <c:pt idx="922">
                  <c:v>11.6187012987013</c:v>
                </c:pt>
                <c:pt idx="923">
                  <c:v>11.614017094017097</c:v>
                </c:pt>
                <c:pt idx="924">
                  <c:v>11.704392573839664</c:v>
                </c:pt>
                <c:pt idx="925">
                  <c:v>12.043484936170215</c:v>
                </c:pt>
                <c:pt idx="926">
                  <c:v>12.335384615384617</c:v>
                </c:pt>
                <c:pt idx="927">
                  <c:v>12.482689075630253</c:v>
                </c:pt>
                <c:pt idx="928">
                  <c:v>12.783598326359835</c:v>
                </c:pt>
                <c:pt idx="929">
                  <c:v>13.027717842323652</c:v>
                </c:pt>
                <c:pt idx="930">
                  <c:v>13.351803278688525</c:v>
                </c:pt>
                <c:pt idx="931">
                  <c:v>13.779591836734696</c:v>
                </c:pt>
                <c:pt idx="932">
                  <c:v>14.261877551020408</c:v>
                </c:pt>
                <c:pt idx="933">
                  <c:v>14.827627213114758</c:v>
                </c:pt>
                <c:pt idx="934">
                  <c:v>15.461731239669424</c:v>
                </c:pt>
                <c:pt idx="935">
                  <c:v>16.039502074688798</c:v>
                </c:pt>
                <c:pt idx="936">
                  <c:v>16.317333333333334</c:v>
                </c:pt>
                <c:pt idx="937">
                  <c:v>16.667226890756304</c:v>
                </c:pt>
                <c:pt idx="938">
                  <c:v>16.88</c:v>
                </c:pt>
                <c:pt idx="939">
                  <c:v>16.856481004184104</c:v>
                </c:pt>
                <c:pt idx="940">
                  <c:v>16.97454218487395</c:v>
                </c:pt>
                <c:pt idx="941">
                  <c:v>16.950627615062764</c:v>
                </c:pt>
                <c:pt idx="942">
                  <c:v>17.06995341772152</c:v>
                </c:pt>
                <c:pt idx="943">
                  <c:v>16.97454218487395</c:v>
                </c:pt>
                <c:pt idx="944">
                  <c:v>16.880000000000003</c:v>
                </c:pt>
                <c:pt idx="945">
                  <c:v>16.856282531645572</c:v>
                </c:pt>
                <c:pt idx="946">
                  <c:v>16.619920336134452</c:v>
                </c:pt>
                <c:pt idx="947">
                  <c:v>16.593898305084743</c:v>
                </c:pt>
                <c:pt idx="948">
                  <c:v>16.78425089361702</c:v>
                </c:pt>
                <c:pt idx="949">
                  <c:v>16.903919319148937</c:v>
                </c:pt>
                <c:pt idx="950">
                  <c:v>16.951525423728814</c:v>
                </c:pt>
                <c:pt idx="951">
                  <c:v>17.35686</c:v>
                </c:pt>
                <c:pt idx="952">
                  <c:v>17.687177383966247</c:v>
                </c:pt>
                <c:pt idx="953">
                  <c:v>18.014789915966386</c:v>
                </c:pt>
                <c:pt idx="954">
                  <c:v>18.21078838174274</c:v>
                </c:pt>
                <c:pt idx="955">
                  <c:v>18.47769547325103</c:v>
                </c:pt>
                <c:pt idx="956">
                  <c:v>18.817049180327874</c:v>
                </c:pt>
                <c:pt idx="957">
                  <c:v>18.938536585365853</c:v>
                </c:pt>
                <c:pt idx="958">
                  <c:v>19.135222672064778</c:v>
                </c:pt>
                <c:pt idx="959">
                  <c:v>19.17568</c:v>
                </c:pt>
                <c:pt idx="960">
                  <c:v>18.85157070866142</c:v>
                </c:pt>
                <c:pt idx="961">
                  <c:v>18.609576031128405</c:v>
                </c:pt>
                <c:pt idx="962">
                  <c:v>18.515658914728686</c:v>
                </c:pt>
                <c:pt idx="963">
                  <c:v>18.27574046511628</c:v>
                </c:pt>
                <c:pt idx="964">
                  <c:v>17.966250810810813</c:v>
                </c:pt>
                <c:pt idx="965">
                  <c:v>17.72725868725869</c:v>
                </c:pt>
                <c:pt idx="966">
                  <c:v>17.27104247104247</c:v>
                </c:pt>
                <c:pt idx="967">
                  <c:v>16.814826254826258</c:v>
                </c:pt>
                <c:pt idx="968">
                  <c:v>16.233256704980842</c:v>
                </c:pt>
                <c:pt idx="969">
                  <c:v>16.020988396946567</c:v>
                </c:pt>
                <c:pt idx="970">
                  <c:v>15.75038272727273</c:v>
                </c:pt>
                <c:pt idx="971">
                  <c:v>15.54233962264151</c:v>
                </c:pt>
                <c:pt idx="972">
                  <c:v>15.45743003773585</c:v>
                </c:pt>
                <c:pt idx="973">
                  <c:v>15.489357566539926</c:v>
                </c:pt>
                <c:pt idx="974">
                  <c:v>15.40380228136882</c:v>
                </c:pt>
                <c:pt idx="975">
                  <c:v>15.217575757575759</c:v>
                </c:pt>
                <c:pt idx="976">
                  <c:v>15.08969696969697</c:v>
                </c:pt>
                <c:pt idx="977">
                  <c:v>14.905358490566039</c:v>
                </c:pt>
                <c:pt idx="978">
                  <c:v>14.835876254681649</c:v>
                </c:pt>
                <c:pt idx="979">
                  <c:v>14.877981423220975</c:v>
                </c:pt>
                <c:pt idx="980">
                  <c:v>14.920149812734083</c:v>
                </c:pt>
                <c:pt idx="981">
                  <c:v>15.00442337078652</c:v>
                </c:pt>
                <c:pt idx="982">
                  <c:v>15.088760149812735</c:v>
                </c:pt>
                <c:pt idx="983">
                  <c:v>15.17303370786517</c:v>
                </c:pt>
                <c:pt idx="984">
                  <c:v>15.293533834586468</c:v>
                </c:pt>
                <c:pt idx="985">
                  <c:v>15.414943396226416</c:v>
                </c:pt>
                <c:pt idx="986">
                  <c:v>15.42045112781955</c:v>
                </c:pt>
                <c:pt idx="987">
                  <c:v>15.589695338345864</c:v>
                </c:pt>
                <c:pt idx="988">
                  <c:v>15.699854082397007</c:v>
                </c:pt>
                <c:pt idx="989">
                  <c:v>15.809253731343283</c:v>
                </c:pt>
                <c:pt idx="990">
                  <c:v>15.893212835820897</c:v>
                </c:pt>
                <c:pt idx="991">
                  <c:v>15.917840000000002</c:v>
                </c:pt>
                <c:pt idx="992">
                  <c:v>16.001486988847585</c:v>
                </c:pt>
                <c:pt idx="993">
                  <c:v>15.85888503703704</c:v>
                </c:pt>
                <c:pt idx="994">
                  <c:v>15.834130260223052</c:v>
                </c:pt>
                <c:pt idx="995">
                  <c:v>15.750483271375465</c:v>
                </c:pt>
                <c:pt idx="996">
                  <c:v>15.834130260223052</c:v>
                </c:pt>
                <c:pt idx="997">
                  <c:v>15.917840000000002</c:v>
                </c:pt>
                <c:pt idx="998">
                  <c:v>16.001486988847585</c:v>
                </c:pt>
                <c:pt idx="999">
                  <c:v>16.208138208955223</c:v>
                </c:pt>
                <c:pt idx="1000">
                  <c:v>16.29434557620818</c:v>
                </c:pt>
                <c:pt idx="1001">
                  <c:v>16.440743494423792</c:v>
                </c:pt>
                <c:pt idx="1002">
                  <c:v>16.46163955390335</c:v>
                </c:pt>
                <c:pt idx="1003">
                  <c:v>16.482598364312267</c:v>
                </c:pt>
                <c:pt idx="1004">
                  <c:v>16.565074626865673</c:v>
                </c:pt>
                <c:pt idx="1005">
                  <c:v>16.859025970149254</c:v>
                </c:pt>
                <c:pt idx="1006">
                  <c:v>17.152914328358207</c:v>
                </c:pt>
                <c:pt idx="1007">
                  <c:v>17.512209737827718</c:v>
                </c:pt>
                <c:pt idx="1008">
                  <c:v>17.91258816479401</c:v>
                </c:pt>
                <c:pt idx="1009">
                  <c:v>18.313029812734083</c:v>
                </c:pt>
                <c:pt idx="1010">
                  <c:v>18.713408239700374</c:v>
                </c:pt>
                <c:pt idx="1011">
                  <c:v>19.26134441947566</c:v>
                </c:pt>
                <c:pt idx="1012">
                  <c:v>19.809217378277154</c:v>
                </c:pt>
                <c:pt idx="1013">
                  <c:v>20.35715355805244</c:v>
                </c:pt>
                <c:pt idx="1014">
                  <c:v>20.743063582089555</c:v>
                </c:pt>
                <c:pt idx="1015">
                  <c:v>21.204996119402985</c:v>
                </c:pt>
                <c:pt idx="1016">
                  <c:v>21.586319702602232</c:v>
                </c:pt>
                <c:pt idx="1017">
                  <c:v>21.962825278810413</c:v>
                </c:pt>
                <c:pt idx="1018">
                  <c:v>22.339330855018588</c:v>
                </c:pt>
                <c:pt idx="1019">
                  <c:v>22.800597014925373</c:v>
                </c:pt>
                <c:pt idx="1020">
                  <c:v>22.947541194029853</c:v>
                </c:pt>
                <c:pt idx="1021">
                  <c:v>23.094548358208954</c:v>
                </c:pt>
                <c:pt idx="1022">
                  <c:v>23.241492537313434</c:v>
                </c:pt>
                <c:pt idx="1023">
                  <c:v>22.96684014869889</c:v>
                </c:pt>
                <c:pt idx="1024">
                  <c:v>22.694222222222223</c:v>
                </c:pt>
                <c:pt idx="1025">
                  <c:v>22.341176470588238</c:v>
                </c:pt>
                <c:pt idx="1026">
                  <c:v>21.890587737226276</c:v>
                </c:pt>
                <c:pt idx="1027">
                  <c:v>21.682267252747256</c:v>
                </c:pt>
                <c:pt idx="1028">
                  <c:v>21.315620437956206</c:v>
                </c:pt>
                <c:pt idx="1029">
                  <c:v>21.1357856</c:v>
                </c:pt>
                <c:pt idx="1030">
                  <c:v>21.033523490909094</c:v>
                </c:pt>
                <c:pt idx="1031">
                  <c:v>20.85536231884058</c:v>
                </c:pt>
                <c:pt idx="1032">
                  <c:v>20.83499623188406</c:v>
                </c:pt>
                <c:pt idx="1033">
                  <c:v>20.739426137184118</c:v>
                </c:pt>
                <c:pt idx="1034">
                  <c:v>20.644604316546765</c:v>
                </c:pt>
                <c:pt idx="1035">
                  <c:v>20.610964014336922</c:v>
                </c:pt>
                <c:pt idx="1036">
                  <c:v>20.577503714285715</c:v>
                </c:pt>
                <c:pt idx="1037">
                  <c:v>20.544341637010678</c:v>
                </c:pt>
                <c:pt idx="1038">
                  <c:v>20.498582897526504</c:v>
                </c:pt>
                <c:pt idx="1039">
                  <c:v>20.597954204946994</c:v>
                </c:pt>
                <c:pt idx="1040">
                  <c:v>20.697385159010604</c:v>
                </c:pt>
                <c:pt idx="1041">
                  <c:v>20.498582897526504</c:v>
                </c:pt>
                <c:pt idx="1042">
                  <c:v>20.228243098591552</c:v>
                </c:pt>
                <c:pt idx="1043">
                  <c:v>20.030140845070427</c:v>
                </c:pt>
                <c:pt idx="1044">
                  <c:v>19.437556083916085</c:v>
                </c:pt>
                <c:pt idx="1045">
                  <c:v>18.98510125874126</c:v>
                </c:pt>
                <c:pt idx="1046">
                  <c:v>18.40388888888889</c:v>
                </c:pt>
                <c:pt idx="1047">
                  <c:v>17.93134948096886</c:v>
                </c:pt>
                <c:pt idx="1048">
                  <c:v>17.522491349480973</c:v>
                </c:pt>
                <c:pt idx="1049">
                  <c:v>17.113633217993083</c:v>
                </c:pt>
                <c:pt idx="1050">
                  <c:v>16.957589793103452</c:v>
                </c:pt>
                <c:pt idx="1051">
                  <c:v>16.918958339100346</c:v>
                </c:pt>
                <c:pt idx="1052">
                  <c:v>16.82159169550173</c:v>
                </c:pt>
                <c:pt idx="1053">
                  <c:v>16.841041660899656</c:v>
                </c:pt>
                <c:pt idx="1054">
                  <c:v>16.802410206896553</c:v>
                </c:pt>
                <c:pt idx="1055">
                  <c:v>16.880000000000003</c:v>
                </c:pt>
                <c:pt idx="1056">
                  <c:v>17.24862427586207</c:v>
                </c:pt>
                <c:pt idx="1057">
                  <c:v>17.73667460207613</c:v>
                </c:pt>
                <c:pt idx="1058">
                  <c:v>18.164982698961936</c:v>
                </c:pt>
                <c:pt idx="1059">
                  <c:v>18.665030896551723</c:v>
                </c:pt>
                <c:pt idx="1060">
                  <c:v>19.22765875862069</c:v>
                </c:pt>
                <c:pt idx="1061">
                  <c:v>19.72233676975945</c:v>
                </c:pt>
                <c:pt idx="1062">
                  <c:v>19.71260273972603</c:v>
                </c:pt>
                <c:pt idx="1063">
                  <c:v>19.77041095890411</c:v>
                </c:pt>
                <c:pt idx="1064">
                  <c:v>19.760546075085326</c:v>
                </c:pt>
                <c:pt idx="1065">
                  <c:v>19.61679918367347</c:v>
                </c:pt>
                <c:pt idx="1066">
                  <c:v>19.54020761904762</c:v>
                </c:pt>
                <c:pt idx="1067">
                  <c:v>19.46367346938776</c:v>
                </c:pt>
                <c:pt idx="1068">
                  <c:v>19.5301023890785</c:v>
                </c:pt>
                <c:pt idx="1069">
                  <c:v>19.46367346938776</c:v>
                </c:pt>
                <c:pt idx="1070">
                  <c:v>19.46367346938776</c:v>
                </c:pt>
                <c:pt idx="1071">
                  <c:v>19.14975918644068</c:v>
                </c:pt>
                <c:pt idx="1072">
                  <c:v>18.901766237288136</c:v>
                </c:pt>
                <c:pt idx="1073">
                  <c:v>18.59081081081081</c:v>
                </c:pt>
                <c:pt idx="1074">
                  <c:v>18.60980081081081</c:v>
                </c:pt>
                <c:pt idx="1075">
                  <c:v>18.62884783783784</c:v>
                </c:pt>
                <c:pt idx="1076">
                  <c:v>18.647837837837837</c:v>
                </c:pt>
                <c:pt idx="1077">
                  <c:v>18.52268456375839</c:v>
                </c:pt>
                <c:pt idx="1078">
                  <c:v>18.52268456375839</c:v>
                </c:pt>
                <c:pt idx="1079">
                  <c:v>18.52268456375839</c:v>
                </c:pt>
                <c:pt idx="1080">
                  <c:v>18.18281879194631</c:v>
                </c:pt>
                <c:pt idx="1081">
                  <c:v>17.842953020134228</c:v>
                </c:pt>
                <c:pt idx="1082">
                  <c:v>17.503087248322146</c:v>
                </c:pt>
                <c:pt idx="1083">
                  <c:v>17.38979865771812</c:v>
                </c:pt>
                <c:pt idx="1084">
                  <c:v>17.276510067114096</c:v>
                </c:pt>
                <c:pt idx="1085">
                  <c:v>17.163221476510067</c:v>
                </c:pt>
                <c:pt idx="1086">
                  <c:v>17.08632986666667</c:v>
                </c:pt>
                <c:pt idx="1087">
                  <c:v>17.181073712374584</c:v>
                </c:pt>
                <c:pt idx="1088">
                  <c:v>17.161333333333335</c:v>
                </c:pt>
                <c:pt idx="1089">
                  <c:v>17.423929866666665</c:v>
                </c:pt>
                <c:pt idx="1090">
                  <c:v>17.686470133333334</c:v>
                </c:pt>
                <c:pt idx="1091">
                  <c:v>17.949066666666667</c:v>
                </c:pt>
                <c:pt idx="1092">
                  <c:v>18.28666666666667</c:v>
                </c:pt>
                <c:pt idx="1093">
                  <c:v>18.562392026578074</c:v>
                </c:pt>
                <c:pt idx="1094">
                  <c:v>18.89887043189369</c:v>
                </c:pt>
                <c:pt idx="1095">
                  <c:v>19.022586225165565</c:v>
                </c:pt>
                <c:pt idx="1096">
                  <c:v>19.208936953642386</c:v>
                </c:pt>
                <c:pt idx="1097">
                  <c:v>19.395231788079474</c:v>
                </c:pt>
                <c:pt idx="1098">
                  <c:v>19.442640264026405</c:v>
                </c:pt>
                <c:pt idx="1099">
                  <c:v>19.554059405940595</c:v>
                </c:pt>
                <c:pt idx="1100">
                  <c:v>19.600789473684213</c:v>
                </c:pt>
                <c:pt idx="1101">
                  <c:v>19.859930789473687</c:v>
                </c:pt>
                <c:pt idx="1102">
                  <c:v>20.11901657894737</c:v>
                </c:pt>
                <c:pt idx="1103">
                  <c:v>20.37815789473684</c:v>
                </c:pt>
                <c:pt idx="1104">
                  <c:v>20.452174473684213</c:v>
                </c:pt>
                <c:pt idx="1105">
                  <c:v>20.526246578947372</c:v>
                </c:pt>
                <c:pt idx="1106">
                  <c:v>20.532721311475413</c:v>
                </c:pt>
                <c:pt idx="1107">
                  <c:v>20.772528</c:v>
                </c:pt>
                <c:pt idx="1108">
                  <c:v>21.01239003278689</c:v>
                </c:pt>
                <c:pt idx="1109">
                  <c:v>21.182745098039216</c:v>
                </c:pt>
                <c:pt idx="1110">
                  <c:v>21.33368078175896</c:v>
                </c:pt>
                <c:pt idx="1111">
                  <c:v>21.553615635179156</c:v>
                </c:pt>
                <c:pt idx="1112">
                  <c:v>21.77355048859935</c:v>
                </c:pt>
                <c:pt idx="1113">
                  <c:v>21.812467532467533</c:v>
                </c:pt>
                <c:pt idx="1114">
                  <c:v>21.92207792207792</c:v>
                </c:pt>
                <c:pt idx="1115">
                  <c:v>21.960388349514563</c:v>
                </c:pt>
                <c:pt idx="1116">
                  <c:v>22.251718576051783</c:v>
                </c:pt>
                <c:pt idx="1117">
                  <c:v>22.543103430420715</c:v>
                </c:pt>
                <c:pt idx="1118">
                  <c:v>22.834433656957927</c:v>
                </c:pt>
                <c:pt idx="1119">
                  <c:v>23.107572815533985</c:v>
                </c:pt>
                <c:pt idx="1120">
                  <c:v>23.380711974110035</c:v>
                </c:pt>
                <c:pt idx="1121">
                  <c:v>23.577548387096776</c:v>
                </c:pt>
                <c:pt idx="1122">
                  <c:v>23.755044887459807</c:v>
                </c:pt>
                <c:pt idx="1123">
                  <c:v>24.085745290322585</c:v>
                </c:pt>
                <c:pt idx="1124">
                  <c:v>24.2616077170418</c:v>
                </c:pt>
                <c:pt idx="1125">
                  <c:v>24.406363215434084</c:v>
                </c:pt>
                <c:pt idx="1126">
                  <c:v>24.47237512820513</c:v>
                </c:pt>
                <c:pt idx="1127">
                  <c:v>24.61666666666667</c:v>
                </c:pt>
                <c:pt idx="1128">
                  <c:v>24.85109307692308</c:v>
                </c:pt>
                <c:pt idx="1129">
                  <c:v>25.08557358974359</c:v>
                </c:pt>
                <c:pt idx="1130">
                  <c:v>25.239105431309905</c:v>
                </c:pt>
                <c:pt idx="1131">
                  <c:v>25.445417324840765</c:v>
                </c:pt>
                <c:pt idx="1132">
                  <c:v>25.732162292993632</c:v>
                </c:pt>
                <c:pt idx="1133">
                  <c:v>25.854177215189875</c:v>
                </c:pt>
                <c:pt idx="1134">
                  <c:v>26.10347772151899</c:v>
                </c:pt>
                <c:pt idx="1135">
                  <c:v>26.352724810126585</c:v>
                </c:pt>
                <c:pt idx="1136">
                  <c:v>26.6020253164557</c:v>
                </c:pt>
                <c:pt idx="1137">
                  <c:v>26.890851735015776</c:v>
                </c:pt>
                <c:pt idx="1138">
                  <c:v>27.263596214511043</c:v>
                </c:pt>
                <c:pt idx="1139">
                  <c:v>27.549433962264153</c:v>
                </c:pt>
                <c:pt idx="1140">
                  <c:v>27.8148427672956</c:v>
                </c:pt>
                <c:pt idx="1141">
                  <c:v>27.904750000000003</c:v>
                </c:pt>
                <c:pt idx="1142">
                  <c:v>28.080747663551403</c:v>
                </c:pt>
                <c:pt idx="1143">
                  <c:v>28.1159133126935</c:v>
                </c:pt>
                <c:pt idx="1144">
                  <c:v>28.324953560371522</c:v>
                </c:pt>
                <c:pt idx="1145">
                  <c:v>28.445925925925927</c:v>
                </c:pt>
                <c:pt idx="1146">
                  <c:v>28.44498141538462</c:v>
                </c:pt>
                <c:pt idx="1147">
                  <c:v>28.35700623853211</c:v>
                </c:pt>
                <c:pt idx="1148">
                  <c:v>28.443058103975535</c:v>
                </c:pt>
                <c:pt idx="1149">
                  <c:v>28.33854419452888</c:v>
                </c:pt>
                <c:pt idx="1150">
                  <c:v>28.406987720364747</c:v>
                </c:pt>
                <c:pt idx="1151">
                  <c:v>28.475379939209727</c:v>
                </c:pt>
                <c:pt idx="1152">
                  <c:v>28.30437373860183</c:v>
                </c:pt>
                <c:pt idx="1153">
                  <c:v>28.13331623100304</c:v>
                </c:pt>
                <c:pt idx="1154">
                  <c:v>27.87757575757576</c:v>
                </c:pt>
                <c:pt idx="1155">
                  <c:v>27.589365558912387</c:v>
                </c:pt>
                <c:pt idx="1156">
                  <c:v>27.30289156626506</c:v>
                </c:pt>
                <c:pt idx="1157">
                  <c:v>27.01813813813814</c:v>
                </c:pt>
                <c:pt idx="1158">
                  <c:v>26.88670658682635</c:v>
                </c:pt>
                <c:pt idx="1159">
                  <c:v>26.756059701492536</c:v>
                </c:pt>
                <c:pt idx="1160">
                  <c:v>26.626190476190473</c:v>
                </c:pt>
                <c:pt idx="1161">
                  <c:v>26.597270029673588</c:v>
                </c:pt>
                <c:pt idx="1162">
                  <c:v>26.568520710059175</c:v>
                </c:pt>
                <c:pt idx="1163">
                  <c:v>26.539941002949856</c:v>
                </c:pt>
                <c:pt idx="1164">
                  <c:v>26.56580340175953</c:v>
                </c:pt>
                <c:pt idx="1165">
                  <c:v>26.669067368421057</c:v>
                </c:pt>
                <c:pt idx="1166">
                  <c:v>26.771778425655985</c:v>
                </c:pt>
                <c:pt idx="1167">
                  <c:v>26.906572790697673</c:v>
                </c:pt>
                <c:pt idx="1168">
                  <c:v>27.04063466666667</c:v>
                </c:pt>
                <c:pt idx="1169">
                  <c:v>27.09556195965418</c:v>
                </c:pt>
                <c:pt idx="1170">
                  <c:v>27.085386819484242</c:v>
                </c:pt>
                <c:pt idx="1171">
                  <c:v>27.152685714285717</c:v>
                </c:pt>
                <c:pt idx="1172">
                  <c:v>27.219601139601142</c:v>
                </c:pt>
                <c:pt idx="1173">
                  <c:v>27.224762152974506</c:v>
                </c:pt>
                <c:pt idx="1174">
                  <c:v>27.30683322033899</c:v>
                </c:pt>
                <c:pt idx="1175">
                  <c:v>27.388394366197183</c:v>
                </c:pt>
                <c:pt idx="1176">
                  <c:v>27.406292134831464</c:v>
                </c:pt>
                <c:pt idx="1177">
                  <c:v>27.34748603351956</c:v>
                </c:pt>
                <c:pt idx="1178">
                  <c:v>27.21373961218837</c:v>
                </c:pt>
                <c:pt idx="1179">
                  <c:v>27.094818071625347</c:v>
                </c:pt>
                <c:pt idx="1180">
                  <c:v>27.0512665934066</c:v>
                </c:pt>
                <c:pt idx="1181">
                  <c:v>26.934207650273223</c:v>
                </c:pt>
                <c:pt idx="1182">
                  <c:v>26.86429065217392</c:v>
                </c:pt>
                <c:pt idx="1183">
                  <c:v>26.795083891891895</c:v>
                </c:pt>
                <c:pt idx="1184">
                  <c:v>26.798706199460916</c:v>
                </c:pt>
                <c:pt idx="1185">
                  <c:v>26.489064450402147</c:v>
                </c:pt>
                <c:pt idx="1186">
                  <c:v>26.18277056</c:v>
                </c:pt>
                <c:pt idx="1187">
                  <c:v>25.87968169761273</c:v>
                </c:pt>
                <c:pt idx="1188">
                  <c:v>25.587936507936515</c:v>
                </c:pt>
                <c:pt idx="1189">
                  <c:v>25.231157894736842</c:v>
                </c:pt>
                <c:pt idx="1190">
                  <c:v>24.878115183246074</c:v>
                </c:pt>
                <c:pt idx="1191">
                  <c:v>24.523483220779223</c:v>
                </c:pt>
                <c:pt idx="1192">
                  <c:v>24.299634611398968</c:v>
                </c:pt>
                <c:pt idx="1193">
                  <c:v>24.014845360824744</c:v>
                </c:pt>
                <c:pt idx="1194">
                  <c:v>23.660869128205128</c:v>
                </c:pt>
                <c:pt idx="1195">
                  <c:v>23.430002666666667</c:v>
                </c:pt>
                <c:pt idx="1196">
                  <c:v>23.080816326530613</c:v>
                </c:pt>
                <c:pt idx="1197">
                  <c:v>22.635180304568532</c:v>
                </c:pt>
                <c:pt idx="1198">
                  <c:v>22.194088282828282</c:v>
                </c:pt>
                <c:pt idx="1199">
                  <c:v>21.75738693467337</c:v>
                </c:pt>
                <c:pt idx="1200">
                  <c:v>21.88462311557789</c:v>
                </c:pt>
                <c:pt idx="1201">
                  <c:v>21.95669172932331</c:v>
                </c:pt>
                <c:pt idx="1202">
                  <c:v>22.028399999999998</c:v>
                </c:pt>
                <c:pt idx="1203">
                  <c:v>22.113768179551123</c:v>
                </c:pt>
                <c:pt idx="1204">
                  <c:v>22.143669875930524</c:v>
                </c:pt>
                <c:pt idx="1205">
                  <c:v>22.118620689655174</c:v>
                </c:pt>
                <c:pt idx="1206">
                  <c:v>22.216361081081082</c:v>
                </c:pt>
                <c:pt idx="1207">
                  <c:v>22.313580980392157</c:v>
                </c:pt>
                <c:pt idx="1208">
                  <c:v>22.465294117647062</c:v>
                </c:pt>
                <c:pt idx="1209">
                  <c:v>22.781809290953547</c:v>
                </c:pt>
                <c:pt idx="1210">
                  <c:v>23.153251833740836</c:v>
                </c:pt>
                <c:pt idx="1211">
                  <c:v>23.41021897810219</c:v>
                </c:pt>
                <c:pt idx="1212">
                  <c:v>23.56082472019465</c:v>
                </c:pt>
                <c:pt idx="1213">
                  <c:v>23.59656426150121</c:v>
                </c:pt>
                <c:pt idx="1214">
                  <c:v>23.689082125603864</c:v>
                </c:pt>
                <c:pt idx="1215">
                  <c:v>23.8489181686747</c:v>
                </c:pt>
                <c:pt idx="1216">
                  <c:v>24.008026346153848</c:v>
                </c:pt>
                <c:pt idx="1217">
                  <c:v>24.166330935251796</c:v>
                </c:pt>
                <c:pt idx="1218">
                  <c:v>24.279281527446305</c:v>
                </c:pt>
                <c:pt idx="1219">
                  <c:v>24.449192952380958</c:v>
                </c:pt>
                <c:pt idx="1220">
                  <c:v>24.61833729216152</c:v>
                </c:pt>
                <c:pt idx="1221">
                  <c:v>24.874375981087475</c:v>
                </c:pt>
                <c:pt idx="1222">
                  <c:v>25.18730886792453</c:v>
                </c:pt>
                <c:pt idx="1223">
                  <c:v>25.49872941176471</c:v>
                </c:pt>
                <c:pt idx="1224">
                  <c:v>25.940795680751172</c:v>
                </c:pt>
                <c:pt idx="1225">
                  <c:v>26.257764662004664</c:v>
                </c:pt>
                <c:pt idx="1226">
                  <c:v>26.50900692840647</c:v>
                </c:pt>
                <c:pt idx="1227">
                  <c:v>26.881516146788993</c:v>
                </c:pt>
                <c:pt idx="1228">
                  <c:v>27.248972574031892</c:v>
                </c:pt>
                <c:pt idx="1229">
                  <c:v>27.61140271493213</c:v>
                </c:pt>
                <c:pt idx="1230">
                  <c:v>28.13332063205418</c:v>
                </c:pt>
                <c:pt idx="1231">
                  <c:v>28.208201685144125</c:v>
                </c:pt>
                <c:pt idx="1232">
                  <c:v>28.718407079646017</c:v>
                </c:pt>
                <c:pt idx="1233">
                  <c:v>29.0464450877193</c:v>
                </c:pt>
                <c:pt idx="1234">
                  <c:v>29.43272557734205</c:v>
                </c:pt>
                <c:pt idx="1235">
                  <c:v>29.814025974025974</c:v>
                </c:pt>
                <c:pt idx="1236">
                  <c:v>29.799611502145922</c:v>
                </c:pt>
                <c:pt idx="1237">
                  <c:v>29.659197118644066</c:v>
                </c:pt>
                <c:pt idx="1238">
                  <c:v>29.52234309623431</c:v>
                </c:pt>
                <c:pt idx="1239">
                  <c:v>29.844789500000005</c:v>
                </c:pt>
                <c:pt idx="1240">
                  <c:v>29.916257283950618</c:v>
                </c:pt>
                <c:pt idx="1241">
                  <c:v>30.10840816326531</c:v>
                </c:pt>
                <c:pt idx="1242">
                  <c:v>30.28603449392713</c:v>
                </c:pt>
                <c:pt idx="1243">
                  <c:v>30.33899792</c:v>
                </c:pt>
                <c:pt idx="1244">
                  <c:v>30.390671936758892</c:v>
                </c:pt>
                <c:pt idx="1245">
                  <c:v>29.851074285714294</c:v>
                </c:pt>
                <c:pt idx="1246">
                  <c:v>29.378836970873785</c:v>
                </c:pt>
                <c:pt idx="1247">
                  <c:v>28.91391136801542</c:v>
                </c:pt>
                <c:pt idx="1248">
                  <c:v>28.327717927063343</c:v>
                </c:pt>
                <c:pt idx="1249">
                  <c:v>27.640340876190475</c:v>
                </c:pt>
                <c:pt idx="1250">
                  <c:v>27.065654648956354</c:v>
                </c:pt>
                <c:pt idx="1251">
                  <c:v>26.442153043478267</c:v>
                </c:pt>
                <c:pt idx="1252">
                  <c:v>25.774776390977443</c:v>
                </c:pt>
                <c:pt idx="1253">
                  <c:v>25.06805970149254</c:v>
                </c:pt>
                <c:pt idx="1254">
                  <c:v>24.58291704797048</c:v>
                </c:pt>
                <c:pt idx="1255">
                  <c:v>24.330421657458565</c:v>
                </c:pt>
                <c:pt idx="1256">
                  <c:v>23.990622710622713</c:v>
                </c:pt>
                <c:pt idx="1257">
                  <c:v>24.06451540983607</c:v>
                </c:pt>
                <c:pt idx="1258">
                  <c:v>24.093925931283906</c:v>
                </c:pt>
                <c:pt idx="1259">
                  <c:v>24.209873873873878</c:v>
                </c:pt>
                <c:pt idx="1260">
                  <c:v>24.874714100719427</c:v>
                </c:pt>
                <c:pt idx="1261">
                  <c:v>25.49143182795699</c:v>
                </c:pt>
                <c:pt idx="1262">
                  <c:v>26.150411449016104</c:v>
                </c:pt>
                <c:pt idx="1263">
                  <c:v>26.64894645276292</c:v>
                </c:pt>
                <c:pt idx="1264">
                  <c:v>27.047824849557525</c:v>
                </c:pt>
                <c:pt idx="1265">
                  <c:v>27.48943661971831</c:v>
                </c:pt>
                <c:pt idx="1266">
                  <c:v>27.64063047285464</c:v>
                </c:pt>
                <c:pt idx="1267">
                  <c:v>27.790243902439027</c:v>
                </c:pt>
                <c:pt idx="1268">
                  <c:v>27.98680555555556</c:v>
                </c:pt>
                <c:pt idx="1269">
                  <c:v>28.191640759930916</c:v>
                </c:pt>
                <c:pt idx="1270">
                  <c:v>28.492275862068965</c:v>
                </c:pt>
                <c:pt idx="1271">
                  <c:v>28.74240549828179</c:v>
                </c:pt>
                <c:pt idx="1272">
                  <c:v>28.75852813675214</c:v>
                </c:pt>
                <c:pt idx="1273">
                  <c:v>28.62830862944163</c:v>
                </c:pt>
                <c:pt idx="1274">
                  <c:v>28.596705882352943</c:v>
                </c:pt>
                <c:pt idx="1275">
                  <c:v>28.67715066666667</c:v>
                </c:pt>
                <c:pt idx="1276">
                  <c:v>28.85192305140962</c:v>
                </c:pt>
                <c:pt idx="1277">
                  <c:v>28.97686985172982</c:v>
                </c:pt>
                <c:pt idx="1278">
                  <c:v>29.10195016393443</c:v>
                </c:pt>
                <c:pt idx="1279">
                  <c:v>29.273284967320265</c:v>
                </c:pt>
                <c:pt idx="1280">
                  <c:v>29.443778501628667</c:v>
                </c:pt>
                <c:pt idx="1281">
                  <c:v>29.512597402597404</c:v>
                </c:pt>
                <c:pt idx="1282">
                  <c:v>29.53318255250404</c:v>
                </c:pt>
                <c:pt idx="1283">
                  <c:v>29.601159420289857</c:v>
                </c:pt>
                <c:pt idx="1284">
                  <c:v>29.43872</c:v>
                </c:pt>
                <c:pt idx="1285">
                  <c:v>29.278346581875997</c:v>
                </c:pt>
                <c:pt idx="1286">
                  <c:v>29.074069400630915</c:v>
                </c:pt>
                <c:pt idx="1287">
                  <c:v>29.119452895148676</c:v>
                </c:pt>
                <c:pt idx="1288">
                  <c:v>29.119177674418605</c:v>
                </c:pt>
                <c:pt idx="1289">
                  <c:v>29.07398773006135</c:v>
                </c:pt>
                <c:pt idx="1290">
                  <c:v>29.143821004566206</c:v>
                </c:pt>
                <c:pt idx="1291">
                  <c:v>29.301378181818183</c:v>
                </c:pt>
                <c:pt idx="1292">
                  <c:v>29.36866165413534</c:v>
                </c:pt>
                <c:pt idx="1293">
                  <c:v>29.743264381520124</c:v>
                </c:pt>
                <c:pt idx="1294">
                  <c:v>30.245503857566767</c:v>
                </c:pt>
                <c:pt idx="1295">
                  <c:v>30.743042836041358</c:v>
                </c:pt>
                <c:pt idx="1296">
                  <c:v>31.27199180087848</c:v>
                </c:pt>
                <c:pt idx="1297">
                  <c:v>31.699956005788717</c:v>
                </c:pt>
                <c:pt idx="1298">
                  <c:v>32.16389684813754</c:v>
                </c:pt>
                <c:pt idx="1299">
                  <c:v>32.341458356940514</c:v>
                </c:pt>
                <c:pt idx="1300">
                  <c:v>32.46932923076923</c:v>
                </c:pt>
                <c:pt idx="1301">
                  <c:v>32.639336099585066</c:v>
                </c:pt>
                <c:pt idx="1302">
                  <c:v>32.782530232558145</c:v>
                </c:pt>
                <c:pt idx="1303">
                  <c:v>32.96700596205962</c:v>
                </c:pt>
                <c:pt idx="1304">
                  <c:v>33.10380697050939</c:v>
                </c:pt>
                <c:pt idx="1305">
                  <c:v>33.011847872340425</c:v>
                </c:pt>
                <c:pt idx="1306">
                  <c:v>32.87774756258234</c:v>
                </c:pt>
                <c:pt idx="1307">
                  <c:v>32.70362451108213</c:v>
                </c:pt>
                <c:pt idx="1308">
                  <c:v>32.5521470437018</c:v>
                </c:pt>
                <c:pt idx="1309">
                  <c:v>32.4051072243346</c:v>
                </c:pt>
                <c:pt idx="1310">
                  <c:v>32.221622971285896</c:v>
                </c:pt>
                <c:pt idx="1311">
                  <c:v>31.620407901234568</c:v>
                </c:pt>
                <c:pt idx="1312">
                  <c:v>31.070549633251836</c:v>
                </c:pt>
                <c:pt idx="1313">
                  <c:v>30.494220072551393</c:v>
                </c:pt>
                <c:pt idx="1314">
                  <c:v>30.290108827085852</c:v>
                </c:pt>
                <c:pt idx="1315">
                  <c:v>29.869291716686675</c:v>
                </c:pt>
                <c:pt idx="1316">
                  <c:v>29.419428571428575</c:v>
                </c:pt>
                <c:pt idx="1317">
                  <c:v>29.261320754716984</c:v>
                </c:pt>
                <c:pt idx="1318">
                  <c:v>29.140210526315794</c:v>
                </c:pt>
                <c:pt idx="1319">
                  <c:v>28.987439165701048</c:v>
                </c:pt>
                <c:pt idx="1320">
                  <c:v>28.598988505747126</c:v>
                </c:pt>
                <c:pt idx="1321">
                  <c:v>28.152536973833904</c:v>
                </c:pt>
                <c:pt idx="1322">
                  <c:v>27.809084745762714</c:v>
                </c:pt>
                <c:pt idx="1323">
                  <c:v>27.893300112233447</c:v>
                </c:pt>
                <c:pt idx="1324">
                  <c:v>27.945422717149224</c:v>
                </c:pt>
                <c:pt idx="1325">
                  <c:v>27.965651214128037</c:v>
                </c:pt>
                <c:pt idx="1326">
                  <c:v>27.820119650655027</c:v>
                </c:pt>
                <c:pt idx="1327">
                  <c:v>27.76750855904659</c:v>
                </c:pt>
                <c:pt idx="1328">
                  <c:v>27.656394849785407</c:v>
                </c:pt>
                <c:pt idx="1329">
                  <c:v>27.651391862955034</c:v>
                </c:pt>
                <c:pt idx="1330">
                  <c:v>27.616905016008538</c:v>
                </c:pt>
                <c:pt idx="1331">
                  <c:v>27.58263829787234</c:v>
                </c:pt>
                <c:pt idx="1332">
                  <c:v>27.166775821845178</c:v>
                </c:pt>
                <c:pt idx="1333">
                  <c:v>26.75337251585624</c:v>
                </c:pt>
                <c:pt idx="1334">
                  <c:v>26.454264550264554</c:v>
                </c:pt>
                <c:pt idx="1335">
                  <c:v>25.96336101159115</c:v>
                </c:pt>
                <c:pt idx="1336">
                  <c:v>25.343434655532363</c:v>
                </c:pt>
                <c:pt idx="1337">
                  <c:v>24.658721649484537</c:v>
                </c:pt>
                <c:pt idx="1338">
                  <c:v>24.18029702564103</c:v>
                </c:pt>
                <c:pt idx="1339">
                  <c:v>23.77937604912999</c:v>
                </c:pt>
                <c:pt idx="1340">
                  <c:v>23.380265577119513</c:v>
                </c:pt>
                <c:pt idx="1341">
                  <c:v>22.781639918533603</c:v>
                </c:pt>
                <c:pt idx="1342">
                  <c:v>22.300030204081636</c:v>
                </c:pt>
                <c:pt idx="1343">
                  <c:v>21.86098360655738</c:v>
                </c:pt>
                <c:pt idx="1344">
                  <c:v>21.689764417177916</c:v>
                </c:pt>
                <c:pt idx="1345">
                  <c:v>21.541052502553626</c:v>
                </c:pt>
                <c:pt idx="1346">
                  <c:v>21.414668028600612</c:v>
                </c:pt>
                <c:pt idx="1347">
                  <c:v>21.35970547667343</c:v>
                </c:pt>
                <c:pt idx="1348">
                  <c:v>21.326825000000003</c:v>
                </c:pt>
                <c:pt idx="1349">
                  <c:v>21.358713567839196</c:v>
                </c:pt>
                <c:pt idx="1350">
                  <c:v>21.67314274274274</c:v>
                </c:pt>
                <c:pt idx="1351">
                  <c:v>22.006836726546904</c:v>
                </c:pt>
                <c:pt idx="1352">
                  <c:v>22.294339622641512</c:v>
                </c:pt>
                <c:pt idx="1353">
                  <c:v>22.634742970297033</c:v>
                </c:pt>
                <c:pt idx="1354">
                  <c:v>22.9959976284585</c:v>
                </c:pt>
                <c:pt idx="1355">
                  <c:v>23.37871668311945</c:v>
                </c:pt>
                <c:pt idx="1356">
                  <c:v>23.920235525024534</c:v>
                </c:pt>
                <c:pt idx="1357">
                  <c:v>24.479296875000003</c:v>
                </c:pt>
                <c:pt idx="1358">
                  <c:v>25.106120857699807</c:v>
                </c:pt>
                <c:pt idx="1359">
                  <c:v>25.49731367604268</c:v>
                </c:pt>
                <c:pt idx="1360">
                  <c:v>25.93496092843327</c:v>
                </c:pt>
                <c:pt idx="1361">
                  <c:v>26.369913211186113</c:v>
                </c:pt>
                <c:pt idx="1362">
                  <c:v>26.463170028818446</c:v>
                </c:pt>
                <c:pt idx="1363">
                  <c:v>26.555712918660294</c:v>
                </c:pt>
                <c:pt idx="1364">
                  <c:v>26.622171428571427</c:v>
                </c:pt>
                <c:pt idx="1365">
                  <c:v>26.589125925925927</c:v>
                </c:pt>
                <c:pt idx="1366">
                  <c:v>26.63176676163343</c:v>
                </c:pt>
                <c:pt idx="1367">
                  <c:v>26.67456790123457</c:v>
                </c:pt>
                <c:pt idx="1368">
                  <c:v>26.490720000000003</c:v>
                </c:pt>
                <c:pt idx="1369">
                  <c:v>26.232953207547173</c:v>
                </c:pt>
                <c:pt idx="1370">
                  <c:v>26.00218045112782</c:v>
                </c:pt>
                <c:pt idx="1371">
                  <c:v>25.470009354536952</c:v>
                </c:pt>
                <c:pt idx="1372">
                  <c:v>24.96603914259087</c:v>
                </c:pt>
                <c:pt idx="1373">
                  <c:v>24.48855018587361</c:v>
                </c:pt>
                <c:pt idx="1374">
                  <c:v>24.244722077922077</c:v>
                </c:pt>
                <c:pt idx="1375">
                  <c:v>24.001953333333336</c:v>
                </c:pt>
                <c:pt idx="1376">
                  <c:v>23.737987072945522</c:v>
                </c:pt>
                <c:pt idx="1377">
                  <c:v>23.329650781968724</c:v>
                </c:pt>
                <c:pt idx="1378">
                  <c:v>22.945495045871564</c:v>
                </c:pt>
                <c:pt idx="1379">
                  <c:v>22.563293687099726</c:v>
                </c:pt>
                <c:pt idx="1380">
                  <c:v>22.45532846715329</c:v>
                </c:pt>
                <c:pt idx="1381">
                  <c:v>22.470631290027452</c:v>
                </c:pt>
                <c:pt idx="1382">
                  <c:v>22.52735294117647</c:v>
                </c:pt>
                <c:pt idx="1383">
                  <c:v>22.667228729281767</c:v>
                </c:pt>
                <c:pt idx="1384">
                  <c:v>22.70305748393021</c:v>
                </c:pt>
                <c:pt idx="1385">
                  <c:v>22.676237442922375</c:v>
                </c:pt>
                <c:pt idx="1386">
                  <c:v>22.748227945205482</c:v>
                </c:pt>
                <c:pt idx="1387">
                  <c:v>22.778459799453056</c:v>
                </c:pt>
                <c:pt idx="1388">
                  <c:v>22.746642468239568</c:v>
                </c:pt>
                <c:pt idx="1389">
                  <c:v>22.537325113327288</c:v>
                </c:pt>
                <c:pt idx="1390">
                  <c:v>22.328234057971017</c:v>
                </c:pt>
                <c:pt idx="1391">
                  <c:v>22.119674208144797</c:v>
                </c:pt>
                <c:pt idx="1392">
                  <c:v>22.29419928057554</c:v>
                </c:pt>
                <c:pt idx="1393">
                  <c:v>22.526783512544807</c:v>
                </c:pt>
                <c:pt idx="1394">
                  <c:v>22.73755575379126</c:v>
                </c:pt>
                <c:pt idx="1395">
                  <c:v>22.27695687666371</c:v>
                </c:pt>
                <c:pt idx="1396">
                  <c:v>21.85997312113174</c:v>
                </c:pt>
                <c:pt idx="1397">
                  <c:v>21.44577973568282</c:v>
                </c:pt>
                <c:pt idx="1398">
                  <c:v>22.101230228471007</c:v>
                </c:pt>
                <c:pt idx="1399">
                  <c:v>22.693566433566435</c:v>
                </c:pt>
                <c:pt idx="1400">
                  <c:v>23.279721739130437</c:v>
                </c:pt>
                <c:pt idx="1401">
                  <c:v>24.019522636600176</c:v>
                </c:pt>
                <c:pt idx="1402">
                  <c:v>24.79824124783362</c:v>
                </c:pt>
                <c:pt idx="1403">
                  <c:v>25.59792027729636</c:v>
                </c:pt>
                <c:pt idx="1404">
                  <c:v>26.06158202247191</c:v>
                </c:pt>
                <c:pt idx="1405">
                  <c:v>26.522991034482764</c:v>
                </c:pt>
                <c:pt idx="1406">
                  <c:v>26.93555364806867</c:v>
                </c:pt>
                <c:pt idx="1407">
                  <c:v>28.277531682322806</c:v>
                </c:pt>
                <c:pt idx="1408">
                  <c:v>29.656076936170216</c:v>
                </c:pt>
                <c:pt idx="1409">
                  <c:v>30.999118644067803</c:v>
                </c:pt>
                <c:pt idx="1410">
                  <c:v>31.37158683544304</c:v>
                </c:pt>
                <c:pt idx="1411">
                  <c:v>31.741066890756304</c:v>
                </c:pt>
                <c:pt idx="1412">
                  <c:v>32.02691151919867</c:v>
                </c:pt>
                <c:pt idx="1413">
                  <c:v>32.402437936772046</c:v>
                </c:pt>
                <c:pt idx="1414">
                  <c:v>32.85734796342477</c:v>
                </c:pt>
                <c:pt idx="1415">
                  <c:v>33.283717842323654</c:v>
                </c:pt>
                <c:pt idx="1416">
                  <c:v>33.67636663914121</c:v>
                </c:pt>
                <c:pt idx="1417">
                  <c:v>34.09315789473684</c:v>
                </c:pt>
                <c:pt idx="1418">
                  <c:v>34.450106295993464</c:v>
                </c:pt>
                <c:pt idx="1419">
                  <c:v>34.34510934199838</c:v>
                </c:pt>
                <c:pt idx="1420">
                  <c:v>34.268990630048464</c:v>
                </c:pt>
                <c:pt idx="1421">
                  <c:v>34.30407735697019</c:v>
                </c:pt>
                <c:pt idx="1422">
                  <c:v>33.52932475884245</c:v>
                </c:pt>
                <c:pt idx="1423">
                  <c:v>32.78459069020867</c:v>
                </c:pt>
                <c:pt idx="1424">
                  <c:v>31.990976000000003</c:v>
                </c:pt>
                <c:pt idx="1425">
                  <c:v>31.48429108280255</c:v>
                </c:pt>
                <c:pt idx="1426">
                  <c:v>31.056116282764098</c:v>
                </c:pt>
                <c:pt idx="1427">
                  <c:v>30.65440126883426</c:v>
                </c:pt>
                <c:pt idx="1428">
                  <c:v>29.79836734693877</c:v>
                </c:pt>
                <c:pt idx="1429">
                  <c:v>29.118</c:v>
                </c:pt>
                <c:pt idx="1430">
                  <c:v>28.42188034188035</c:v>
                </c:pt>
                <c:pt idx="1431">
                  <c:v>28.198766795965867</c:v>
                </c:pt>
                <c:pt idx="1432">
                  <c:v>27.95482167182663</c:v>
                </c:pt>
                <c:pt idx="1433">
                  <c:v>27.626543494996152</c:v>
                </c:pt>
                <c:pt idx="1434">
                  <c:v>27.727730061349696</c:v>
                </c:pt>
                <c:pt idx="1435">
                  <c:v>27.680121580547116</c:v>
                </c:pt>
                <c:pt idx="1436">
                  <c:v>27.654197437829694</c:v>
                </c:pt>
                <c:pt idx="1437">
                  <c:v>27.319932284644196</c:v>
                </c:pt>
                <c:pt idx="1438">
                  <c:v>27.090381464872944</c:v>
                </c:pt>
                <c:pt idx="1439">
                  <c:v>26.922212257100146</c:v>
                </c:pt>
                <c:pt idx="1440">
                  <c:v>26.565683803863298</c:v>
                </c:pt>
                <c:pt idx="1441">
                  <c:v>26.330170326409498</c:v>
                </c:pt>
                <c:pt idx="1442">
                  <c:v>26.09522962962963</c:v>
                </c:pt>
                <c:pt idx="1443">
                  <c:v>25.424001775147932</c:v>
                </c:pt>
                <c:pt idx="1444">
                  <c:v>24.71836991150443</c:v>
                </c:pt>
                <c:pt idx="1445">
                  <c:v>24.01676470588236</c:v>
                </c:pt>
                <c:pt idx="1446">
                  <c:v>23.349427312775333</c:v>
                </c:pt>
                <c:pt idx="1447">
                  <c:v>22.650834553440703</c:v>
                </c:pt>
                <c:pt idx="1448">
                  <c:v>21.924314868804668</c:v>
                </c:pt>
                <c:pt idx="1449">
                  <c:v>21.134767394468703</c:v>
                </c:pt>
                <c:pt idx="1450">
                  <c:v>20.31810566037736</c:v>
                </c:pt>
                <c:pt idx="1451">
                  <c:v>19.548484408992024</c:v>
                </c:pt>
                <c:pt idx="1452">
                  <c:v>19.613924402606813</c:v>
                </c:pt>
                <c:pt idx="1453">
                  <c:v>19.636457720057724</c:v>
                </c:pt>
                <c:pt idx="1454">
                  <c:v>19.63072505384063</c:v>
                </c:pt>
                <c:pt idx="1455">
                  <c:v>19.945383799283157</c:v>
                </c:pt>
                <c:pt idx="1456">
                  <c:v>20.259262419470296</c:v>
                </c:pt>
                <c:pt idx="1457">
                  <c:v>20.528102710413698</c:v>
                </c:pt>
                <c:pt idx="1458">
                  <c:v>20.880740213523133</c:v>
                </c:pt>
                <c:pt idx="1459">
                  <c:v>21.216806245564232</c:v>
                </c:pt>
                <c:pt idx="1460">
                  <c:v>21.55096956829441</c:v>
                </c:pt>
                <c:pt idx="1461">
                  <c:v>21.891622002820874</c:v>
                </c:pt>
                <c:pt idx="1462">
                  <c:v>22.276845070422535</c:v>
                </c:pt>
                <c:pt idx="1463">
                  <c:v>22.708893587033124</c:v>
                </c:pt>
                <c:pt idx="1464">
                  <c:v>22.89335203366059</c:v>
                </c:pt>
                <c:pt idx="1465">
                  <c:v>23.108259958071283</c:v>
                </c:pt>
                <c:pt idx="1466">
                  <c:v>23.321671309192205</c:v>
                </c:pt>
                <c:pt idx="1467">
                  <c:v>23.057611111111115</c:v>
                </c:pt>
                <c:pt idx="1468">
                  <c:v>22.826629680998618</c:v>
                </c:pt>
                <c:pt idx="1469">
                  <c:v>22.59628808864266</c:v>
                </c:pt>
                <c:pt idx="1470">
                  <c:v>23.01711911357341</c:v>
                </c:pt>
                <c:pt idx="1471">
                  <c:v>23.373204419889504</c:v>
                </c:pt>
                <c:pt idx="1472">
                  <c:v>23.743680220537563</c:v>
                </c:pt>
                <c:pt idx="1473">
                  <c:v>24.213589567604668</c:v>
                </c:pt>
                <c:pt idx="1474">
                  <c:v>24.764279835390948</c:v>
                </c:pt>
                <c:pt idx="1475">
                  <c:v>25.331577503429354</c:v>
                </c:pt>
                <c:pt idx="1476">
                  <c:v>25.581743912448704</c:v>
                </c:pt>
                <c:pt idx="1477">
                  <c:v>25.812822358554875</c:v>
                </c:pt>
                <c:pt idx="1478">
                  <c:v>26.042445652173917</c:v>
                </c:pt>
                <c:pt idx="1479">
                  <c:v>26.957611940298506</c:v>
                </c:pt>
                <c:pt idx="1480">
                  <c:v>27.88919322033899</c:v>
                </c:pt>
                <c:pt idx="1481">
                  <c:v>28.741621621621622</c:v>
                </c:pt>
                <c:pt idx="1482">
                  <c:v>29.471752021563344</c:v>
                </c:pt>
                <c:pt idx="1483">
                  <c:v>30.157422818791947</c:v>
                </c:pt>
                <c:pt idx="1484">
                  <c:v>30.878875502008032</c:v>
                </c:pt>
                <c:pt idx="1485">
                  <c:v>32.0889364548495</c:v>
                </c:pt>
                <c:pt idx="1486">
                  <c:v>33.27513694054777</c:v>
                </c:pt>
                <c:pt idx="1487">
                  <c:v>34.50420841683368</c:v>
                </c:pt>
                <c:pt idx="1488">
                  <c:v>35.09647371922821</c:v>
                </c:pt>
                <c:pt idx="1489">
                  <c:v>35.684029158383034</c:v>
                </c:pt>
                <c:pt idx="1490">
                  <c:v>36.290885072655215</c:v>
                </c:pt>
                <c:pt idx="1491">
                  <c:v>36.86785358788676</c:v>
                </c:pt>
                <c:pt idx="1492">
                  <c:v>37.490125098554536</c:v>
                </c:pt>
                <c:pt idx="1493">
                  <c:v>38.11005901639345</c:v>
                </c:pt>
                <c:pt idx="1494">
                  <c:v>38.386780327868856</c:v>
                </c:pt>
                <c:pt idx="1495">
                  <c:v>38.56235448005232</c:v>
                </c:pt>
                <c:pt idx="1496">
                  <c:v>38.76229765013055</c:v>
                </c:pt>
                <c:pt idx="1497">
                  <c:v>38.18954482758621</c:v>
                </c:pt>
                <c:pt idx="1498">
                  <c:v>37.76757135416667</c:v>
                </c:pt>
                <c:pt idx="1499">
                  <c:v>37.34493811074919</c:v>
                </c:pt>
                <c:pt idx="1500">
                  <c:v>37.156444041450776</c:v>
                </c:pt>
                <c:pt idx="1501">
                  <c:v>37.0654941252421</c:v>
                </c:pt>
                <c:pt idx="1502">
                  <c:v>36.903994861913944</c:v>
                </c:pt>
                <c:pt idx="1503">
                  <c:v>37.0755214331414</c:v>
                </c:pt>
                <c:pt idx="1504">
                  <c:v>37.31708812260536</c:v>
                </c:pt>
                <c:pt idx="1505">
                  <c:v>37.605666879387364</c:v>
                </c:pt>
                <c:pt idx="1506">
                  <c:v>37.92441426751593</c:v>
                </c:pt>
                <c:pt idx="1507">
                  <c:v>38.24205314685314</c:v>
                </c:pt>
                <c:pt idx="1508">
                  <c:v>38.50950570342205</c:v>
                </c:pt>
                <c:pt idx="1509">
                  <c:v>39.3582312065698</c:v>
                </c:pt>
                <c:pt idx="1510">
                  <c:v>40.252307692307696</c:v>
                </c:pt>
                <c:pt idx="1511">
                  <c:v>41.220832282471626</c:v>
                </c:pt>
                <c:pt idx="1512">
                  <c:v>41.62527366436204</c:v>
                </c:pt>
                <c:pt idx="1513">
                  <c:v>42.027286716791984</c:v>
                </c:pt>
                <c:pt idx="1514">
                  <c:v>42.4532</c:v>
                </c:pt>
                <c:pt idx="1515">
                  <c:v>42.50904519350812</c:v>
                </c:pt>
                <c:pt idx="1516">
                  <c:v>42.644615615240475</c:v>
                </c:pt>
                <c:pt idx="1517">
                  <c:v>42.70018714909544</c:v>
                </c:pt>
                <c:pt idx="1518">
                  <c:v>42.678529595015576</c:v>
                </c:pt>
                <c:pt idx="1519">
                  <c:v>42.63039800995025</c:v>
                </c:pt>
                <c:pt idx="1520">
                  <c:v>42.55602977667494</c:v>
                </c:pt>
                <c:pt idx="1521">
                  <c:v>42.130328217821784</c:v>
                </c:pt>
                <c:pt idx="1522">
                  <c:v>41.83595640866873</c:v>
                </c:pt>
                <c:pt idx="1523">
                  <c:v>41.566869187848724</c:v>
                </c:pt>
                <c:pt idx="1524">
                  <c:v>41.4270297029703</c:v>
                </c:pt>
                <c:pt idx="1525">
                  <c:v>41.28770846201359</c:v>
                </c:pt>
                <c:pt idx="1526">
                  <c:v>41.14890258939581</c:v>
                </c:pt>
                <c:pt idx="1527">
                  <c:v>40.87556923076924</c:v>
                </c:pt>
                <c:pt idx="1528">
                  <c:v>40.60324324324324</c:v>
                </c:pt>
                <c:pt idx="1529">
                  <c:v>40.35666257668712</c:v>
                </c:pt>
                <c:pt idx="1530">
                  <c:v>40.003841666666666</c:v>
                </c:pt>
                <c:pt idx="1531">
                  <c:v>39.651781150550796</c:v>
                </c:pt>
                <c:pt idx="1532">
                  <c:v>39.30068459657703</c:v>
                </c:pt>
                <c:pt idx="1533">
                  <c:v>39.074420975609755</c:v>
                </c:pt>
                <c:pt idx="1534">
                  <c:v>38.944115609756096</c:v>
                </c:pt>
                <c:pt idx="1535">
                  <c:v>38.83738865161684</c:v>
                </c:pt>
                <c:pt idx="1536">
                  <c:v>38.97228646441875</c:v>
                </c:pt>
                <c:pt idx="1537">
                  <c:v>39.15407497809119</c:v>
                </c:pt>
                <c:pt idx="1538">
                  <c:v>39.263903030303034</c:v>
                </c:pt>
                <c:pt idx="1539">
                  <c:v>39.874175691937424</c:v>
                </c:pt>
                <c:pt idx="1540">
                  <c:v>40.76794223826715</c:v>
                </c:pt>
                <c:pt idx="1541">
                  <c:v>41.66170878459688</c:v>
                </c:pt>
                <c:pt idx="1542">
                  <c:v>42.52909418116377</c:v>
                </c:pt>
                <c:pt idx="1543">
                  <c:v>43.417259126271695</c:v>
                </c:pt>
                <c:pt idx="1544">
                  <c:v>44.19564026206075</c:v>
                </c:pt>
                <c:pt idx="1545">
                  <c:v>45.525152596115745</c:v>
                </c:pt>
                <c:pt idx="1546">
                  <c:v>46.90560507031096</c:v>
                </c:pt>
                <c:pt idx="1547">
                  <c:v>48.31310754604872</c:v>
                </c:pt>
                <c:pt idx="1548">
                  <c:v>49.09333333333333</c:v>
                </c:pt>
                <c:pt idx="1549">
                  <c:v>49.722104436592076</c:v>
                </c:pt>
                <c:pt idx="1550">
                  <c:v>50.225887850467295</c:v>
                </c:pt>
                <c:pt idx="1551">
                  <c:v>50.518466627748595</c:v>
                </c:pt>
                <c:pt idx="1552">
                  <c:v>50.78107677356657</c:v>
                </c:pt>
                <c:pt idx="1553">
                  <c:v>50.83582366589328</c:v>
                </c:pt>
                <c:pt idx="1554">
                  <c:v>51.297746913580255</c:v>
                </c:pt>
                <c:pt idx="1555">
                  <c:v>51.87734567901234</c:v>
                </c:pt>
                <c:pt idx="1556">
                  <c:v>52.18514680483594</c:v>
                </c:pt>
                <c:pt idx="1557">
                  <c:v>50.89869731800767</c:v>
                </c:pt>
                <c:pt idx="1558">
                  <c:v>49.67367413363967</c:v>
                </c:pt>
                <c:pt idx="1559">
                  <c:v>48.50574712643678</c:v>
                </c:pt>
                <c:pt idx="1560">
                  <c:v>46.73571673329526</c:v>
                </c:pt>
                <c:pt idx="1561">
                  <c:v>45.09014789533561</c:v>
                </c:pt>
                <c:pt idx="1562">
                  <c:v>43.53162315550511</c:v>
                </c:pt>
                <c:pt idx="1563">
                  <c:v>40.608057282834</c:v>
                </c:pt>
                <c:pt idx="1564">
                  <c:v>37.686317764021766</c:v>
                </c:pt>
                <c:pt idx="1565">
                  <c:v>34.88849438202247</c:v>
                </c:pt>
                <c:pt idx="1566">
                  <c:v>32.29865164319249</c:v>
                </c:pt>
                <c:pt idx="1567">
                  <c:v>29.610531455399066</c:v>
                </c:pt>
                <c:pt idx="1568">
                  <c:v>26.801615255187883</c:v>
                </c:pt>
                <c:pt idx="1569">
                  <c:v>25.745878821984622</c:v>
                </c:pt>
                <c:pt idx="1570">
                  <c:v>24.641247651258926</c:v>
                </c:pt>
                <c:pt idx="1571">
                  <c:v>23.586146010186763</c:v>
                </c:pt>
                <c:pt idx="1572">
                  <c:v>23.536051195181628</c:v>
                </c:pt>
                <c:pt idx="1573">
                  <c:v>23.44655418072741</c:v>
                </c:pt>
                <c:pt idx="1574">
                  <c:v>23.318568232662194</c:v>
                </c:pt>
                <c:pt idx="1575">
                  <c:v>23.827274749721912</c:v>
                </c:pt>
                <c:pt idx="1576">
                  <c:v>24.465672969966626</c:v>
                </c:pt>
                <c:pt idx="1577">
                  <c:v>25.09011673151751</c:v>
                </c:pt>
                <c:pt idx="1578">
                  <c:v>26.186962798445307</c:v>
                </c:pt>
                <c:pt idx="1579">
                  <c:v>27.220985058107363</c:v>
                </c:pt>
                <c:pt idx="1580">
                  <c:v>28.29498342541437</c:v>
                </c:pt>
                <c:pt idx="1581">
                  <c:v>27.394697554697554</c:v>
                </c:pt>
                <c:pt idx="1582">
                  <c:v>26.541231844088987</c:v>
                </c:pt>
                <c:pt idx="1583">
                  <c:v>25.744566058595908</c:v>
                </c:pt>
                <c:pt idx="1584">
                  <c:v>26.47660979636764</c:v>
                </c:pt>
                <c:pt idx="1585">
                  <c:v>27.113096668487167</c:v>
                </c:pt>
                <c:pt idx="1586">
                  <c:v>27.78510314875136</c:v>
                </c:pt>
                <c:pt idx="1587">
                  <c:v>29.140500544069642</c:v>
                </c:pt>
                <c:pt idx="1588">
                  <c:v>30.48518801089918</c:v>
                </c:pt>
                <c:pt idx="1589">
                  <c:v>31.747632008709854</c:v>
                </c:pt>
                <c:pt idx="1590">
                  <c:v>32.946137393510966</c:v>
                </c:pt>
                <c:pt idx="1591">
                  <c:v>34.049563019140486</c:v>
                </c:pt>
                <c:pt idx="1592">
                  <c:v>35.163628509719224</c:v>
                </c:pt>
                <c:pt idx="1593">
                  <c:v>38.291747747747756</c:v>
                </c:pt>
                <c:pt idx="1594">
                  <c:v>41.493998193315264</c:v>
                </c:pt>
                <c:pt idx="1595">
                  <c:v>44.64086814975584</c:v>
                </c:pt>
                <c:pt idx="1596">
                  <c:v>45.42348452123831</c:v>
                </c:pt>
                <c:pt idx="1597">
                  <c:v>46.173720014321525</c:v>
                </c:pt>
                <c:pt idx="1598">
                  <c:v>46.86586979722519</c:v>
                </c:pt>
              </c:numCache>
            </c:numRef>
          </c:yVal>
          <c:smooth val="0"/>
        </c:ser>
        <c:axId val="3386119"/>
        <c:axId val="30475072"/>
      </c:scatterChart>
      <c:valAx>
        <c:axId val="4229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15478"/>
        <c:crosses val="autoZero"/>
        <c:crossBetween val="midCat"/>
        <c:dispUnits/>
      </c:valAx>
      <c:valAx>
        <c:axId val="4511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Real S&amp;P 500 Price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5533"/>
        <c:crosses val="autoZero"/>
        <c:crossBetween val="midCat"/>
        <c:dispUnits/>
      </c:valAx>
      <c:valAx>
        <c:axId val="3386119"/>
        <c:scaling>
          <c:orientation val="minMax"/>
        </c:scaling>
        <c:axPos val="b"/>
        <c:delete val="1"/>
        <c:majorTickMark val="in"/>
        <c:minorTickMark val="none"/>
        <c:tickLblPos val="nextTo"/>
        <c:crossAx val="30475072"/>
        <c:crosses val="max"/>
        <c:crossBetween val="midCat"/>
        <c:dispUnits/>
      </c:valAx>
      <c:valAx>
        <c:axId val="3047507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Real S&amp;P 500 Earnings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611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'Stock Data'!$F$129:$F$1610</c:f>
              <c:numCache>
                <c:ptCount val="1482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</c:numCache>
            </c:numRef>
          </c:xVal>
          <c:yVal>
            <c:numRef>
              <c:f>'Stock Data'!$J$129:$J$1610</c:f>
              <c:numCache>
                <c:ptCount val="1482"/>
                <c:pt idx="0">
                  <c:v>18.473952301404935</c:v>
                </c:pt>
                <c:pt idx="1">
                  <c:v>18.147258164990237</c:v>
                </c:pt>
                <c:pt idx="2">
                  <c:v>18.270119140204997</c:v>
                </c:pt>
                <c:pt idx="3">
                  <c:v>17.950108278222896</c:v>
                </c:pt>
                <c:pt idx="4">
                  <c:v>18.8697186931526</c:v>
                </c:pt>
                <c:pt idx="5">
                  <c:v>19.028710731115794</c:v>
                </c:pt>
                <c:pt idx="6">
                  <c:v>18.116367187389752</c:v>
                </c:pt>
                <c:pt idx="7">
                  <c:v>17.286243553973456</c:v>
                </c:pt>
                <c:pt idx="8">
                  <c:v>16.7248366487729</c:v>
                </c:pt>
                <c:pt idx="9">
                  <c:v>16.261989411181357</c:v>
                </c:pt>
                <c:pt idx="10">
                  <c:v>16.478642316644873</c:v>
                </c:pt>
                <c:pt idx="11">
                  <c:v>15.958754206105082</c:v>
                </c:pt>
                <c:pt idx="12">
                  <c:v>15.678764160028747</c:v>
                </c:pt>
                <c:pt idx="13">
                  <c:v>15.153861528363043</c:v>
                </c:pt>
                <c:pt idx="14">
                  <c:v>15.091670299486749</c:v>
                </c:pt>
                <c:pt idx="15">
                  <c:v>14.916997168375305</c:v>
                </c:pt>
                <c:pt idx="16">
                  <c:v>14.567103202191763</c:v>
                </c:pt>
                <c:pt idx="17">
                  <c:v>14.327404890131673</c:v>
                </c:pt>
                <c:pt idx="18">
                  <c:v>15.240559761217828</c:v>
                </c:pt>
                <c:pt idx="19">
                  <c:v>15.52542933146303</c:v>
                </c:pt>
                <c:pt idx="20">
                  <c:v>16.08110662446232</c:v>
                </c:pt>
                <c:pt idx="21">
                  <c:v>15.75558103052656</c:v>
                </c:pt>
                <c:pt idx="22">
                  <c:v>15.19267031316534</c:v>
                </c:pt>
                <c:pt idx="23">
                  <c:v>15.382128332081976</c:v>
                </c:pt>
                <c:pt idx="24">
                  <c:v>15.270259119098576</c:v>
                </c:pt>
                <c:pt idx="25">
                  <c:v>14.757590146176225</c:v>
                </c:pt>
                <c:pt idx="26">
                  <c:v>15.05125412140164</c:v>
                </c:pt>
                <c:pt idx="27">
                  <c:v>15.482067222036678</c:v>
                </c:pt>
                <c:pt idx="28">
                  <c:v>15.335497637337067</c:v>
                </c:pt>
                <c:pt idx="29">
                  <c:v>15.903388388583801</c:v>
                </c:pt>
                <c:pt idx="30">
                  <c:v>15.94878312701703</c:v>
                </c:pt>
                <c:pt idx="31">
                  <c:v>15.196810876629852</c:v>
                </c:pt>
                <c:pt idx="32">
                  <c:v>15.494692425793456</c:v>
                </c:pt>
                <c:pt idx="33">
                  <c:v>15.04805627022384</c:v>
                </c:pt>
                <c:pt idx="34">
                  <c:v>15.40821814244887</c:v>
                </c:pt>
                <c:pt idx="35">
                  <c:v>14.896403941887169</c:v>
                </c:pt>
                <c:pt idx="36">
                  <c:v>14.432821721970727</c:v>
                </c:pt>
                <c:pt idx="37">
                  <c:v>14.80596022881671</c:v>
                </c:pt>
                <c:pt idx="38">
                  <c:v>14.736023454014473</c:v>
                </c:pt>
                <c:pt idx="39">
                  <c:v>14.353453682579472</c:v>
                </c:pt>
                <c:pt idx="40">
                  <c:v>13.465050313804904</c:v>
                </c:pt>
                <c:pt idx="41">
                  <c:v>12.90687648366686</c:v>
                </c:pt>
                <c:pt idx="42">
                  <c:v>13.043931585991666</c:v>
                </c:pt>
                <c:pt idx="43">
                  <c:v>13.859813341769321</c:v>
                </c:pt>
                <c:pt idx="44">
                  <c:v>13.569154744335718</c:v>
                </c:pt>
                <c:pt idx="45">
                  <c:v>13.273251319134154</c:v>
                </c:pt>
                <c:pt idx="46">
                  <c:v>13.304437602119727</c:v>
                </c:pt>
                <c:pt idx="47">
                  <c:v>13.432292746944757</c:v>
                </c:pt>
                <c:pt idx="48">
                  <c:v>13.129817425635958</c:v>
                </c:pt>
                <c:pt idx="49">
                  <c:v>13.384817593597958</c:v>
                </c:pt>
                <c:pt idx="50">
                  <c:v>13.734194093452507</c:v>
                </c:pt>
                <c:pt idx="51">
                  <c:v>13.548548541030053</c:v>
                </c:pt>
                <c:pt idx="52">
                  <c:v>13.711371872561935</c:v>
                </c:pt>
                <c:pt idx="53">
                  <c:v>13.97878436869835</c:v>
                </c:pt>
                <c:pt idx="54">
                  <c:v>14.326658777089323</c:v>
                </c:pt>
                <c:pt idx="55">
                  <c:v>15.130410796707148</c:v>
                </c:pt>
                <c:pt idx="56">
                  <c:v>15.116285028724239</c:v>
                </c:pt>
                <c:pt idx="57">
                  <c:v>15.991023962168978</c:v>
                </c:pt>
                <c:pt idx="58">
                  <c:v>16.824034498619014</c:v>
                </c:pt>
                <c:pt idx="59">
                  <c:v>16.30447595227852</c:v>
                </c:pt>
                <c:pt idx="60">
                  <c:v>16.69231747079765</c:v>
                </c:pt>
                <c:pt idx="61">
                  <c:v>17.00664825946099</c:v>
                </c:pt>
                <c:pt idx="62">
                  <c:v>16.84326610157013</c:v>
                </c:pt>
                <c:pt idx="63">
                  <c:v>16.801716131246305</c:v>
                </c:pt>
                <c:pt idx="64">
                  <c:v>16.863195515097825</c:v>
                </c:pt>
                <c:pt idx="65">
                  <c:v>17.831494055376872</c:v>
                </c:pt>
                <c:pt idx="66">
                  <c:v>17.845845041532197</c:v>
                </c:pt>
                <c:pt idx="67">
                  <c:v>17.72391279961926</c:v>
                </c:pt>
                <c:pt idx="68">
                  <c:v>18.147143925800027</c:v>
                </c:pt>
                <c:pt idx="69">
                  <c:v>18.562381342866562</c:v>
                </c:pt>
                <c:pt idx="70">
                  <c:v>18.968312634942833</c:v>
                </c:pt>
                <c:pt idx="71">
                  <c:v>18.194057556886438</c:v>
                </c:pt>
                <c:pt idx="72">
                  <c:v>17.512222096304956</c:v>
                </c:pt>
                <c:pt idx="73">
                  <c:v>17.12536659697231</c:v>
                </c:pt>
                <c:pt idx="74">
                  <c:v>17.47321371151375</c:v>
                </c:pt>
                <c:pt idx="75">
                  <c:v>17.82298363910071</c:v>
                </c:pt>
                <c:pt idx="76">
                  <c:v>18.075445427458245</c:v>
                </c:pt>
                <c:pt idx="77">
                  <c:v>17.70769566327299</c:v>
                </c:pt>
                <c:pt idx="78">
                  <c:v>17.431460535613073</c:v>
                </c:pt>
                <c:pt idx="79">
                  <c:v>16.739849614820706</c:v>
                </c:pt>
                <c:pt idx="80">
                  <c:v>16.676629667380144</c:v>
                </c:pt>
                <c:pt idx="81">
                  <c:v>15.880666812517312</c:v>
                </c:pt>
                <c:pt idx="82">
                  <c:v>15.950712201066775</c:v>
                </c:pt>
                <c:pt idx="83">
                  <c:v>15.455513454469948</c:v>
                </c:pt>
                <c:pt idx="84">
                  <c:v>15.358662514259905</c:v>
                </c:pt>
                <c:pt idx="85">
                  <c:v>15.418178318820534</c:v>
                </c:pt>
                <c:pt idx="86">
                  <c:v>14.808972366946568</c:v>
                </c:pt>
                <c:pt idx="87">
                  <c:v>15.02010868184446</c:v>
                </c:pt>
                <c:pt idx="88">
                  <c:v>15.38791695722913</c:v>
                </c:pt>
                <c:pt idx="89">
                  <c:v>15.077628818434693</c:v>
                </c:pt>
                <c:pt idx="90">
                  <c:v>15.279642515498173</c:v>
                </c:pt>
                <c:pt idx="91">
                  <c:v>15.602911670088805</c:v>
                </c:pt>
                <c:pt idx="92">
                  <c:v>15.98782882176142</c:v>
                </c:pt>
                <c:pt idx="93">
                  <c:v>15.715941874329705</c:v>
                </c:pt>
                <c:pt idx="94">
                  <c:v>15.22374901694628</c:v>
                </c:pt>
                <c:pt idx="95">
                  <c:v>14.946748301089228</c:v>
                </c:pt>
                <c:pt idx="96">
                  <c:v>15.802286071028162</c:v>
                </c:pt>
                <c:pt idx="97">
                  <c:v>16.192720447848995</c:v>
                </c:pt>
                <c:pt idx="98">
                  <c:v>16.06504536076929</c:v>
                </c:pt>
                <c:pt idx="99">
                  <c:v>16.050104533967485</c:v>
                </c:pt>
                <c:pt idx="100">
                  <c:v>16.91542107606838</c:v>
                </c:pt>
                <c:pt idx="101">
                  <c:v>17.21930294394769</c:v>
                </c:pt>
                <c:pt idx="102">
                  <c:v>16.88921449110752</c:v>
                </c:pt>
                <c:pt idx="103">
                  <c:v>17.13185397534573</c:v>
                </c:pt>
                <c:pt idx="104">
                  <c:v>17.350788026348603</c:v>
                </c:pt>
                <c:pt idx="105">
                  <c:v>17.053214402955494</c:v>
                </c:pt>
                <c:pt idx="106">
                  <c:v>16.90602117024937</c:v>
                </c:pt>
                <c:pt idx="107">
                  <c:v>16.610338076603394</c:v>
                </c:pt>
                <c:pt idx="108">
                  <c:v>17.220071982181903</c:v>
                </c:pt>
                <c:pt idx="109">
                  <c:v>17.026814982671414</c:v>
                </c:pt>
                <c:pt idx="110">
                  <c:v>16.901122288589907</c:v>
                </c:pt>
                <c:pt idx="111">
                  <c:v>17.257854542603198</c:v>
                </c:pt>
                <c:pt idx="112">
                  <c:v>17.78643048785862</c:v>
                </c:pt>
                <c:pt idx="113">
                  <c:v>17.684360844450165</c:v>
                </c:pt>
                <c:pt idx="114">
                  <c:v>17.58929544086486</c:v>
                </c:pt>
                <c:pt idx="115">
                  <c:v>16.596791133979103</c:v>
                </c:pt>
                <c:pt idx="116">
                  <c:v>16.169702000615302</c:v>
                </c:pt>
                <c:pt idx="117">
                  <c:v>15.482849163344435</c:v>
                </c:pt>
                <c:pt idx="118">
                  <c:v>14.745043493292801</c:v>
                </c:pt>
                <c:pt idx="119">
                  <c:v>14.442991231338432</c:v>
                </c:pt>
                <c:pt idx="120">
                  <c:v>15.428980086469089</c:v>
                </c:pt>
                <c:pt idx="121">
                  <c:v>15.476522332432532</c:v>
                </c:pt>
                <c:pt idx="122">
                  <c:v>15.051623357657377</c:v>
                </c:pt>
                <c:pt idx="123">
                  <c:v>15.40894512547412</c:v>
                </c:pt>
                <c:pt idx="124">
                  <c:v>15.566495230713247</c:v>
                </c:pt>
                <c:pt idx="125">
                  <c:v>15.658211395638142</c:v>
                </c:pt>
                <c:pt idx="126">
                  <c:v>15.617919238645987</c:v>
                </c:pt>
                <c:pt idx="127">
                  <c:v>16.163998509963033</c:v>
                </c:pt>
                <c:pt idx="128">
                  <c:v>17.711261413256523</c:v>
                </c:pt>
                <c:pt idx="129">
                  <c:v>17.716568589826366</c:v>
                </c:pt>
                <c:pt idx="130">
                  <c:v>17.671739174764</c:v>
                </c:pt>
                <c:pt idx="131">
                  <c:v>18.20630300020993</c:v>
                </c:pt>
                <c:pt idx="132">
                  <c:v>19.01638840422527</c:v>
                </c:pt>
                <c:pt idx="133">
                  <c:v>19.036425040978436</c:v>
                </c:pt>
                <c:pt idx="134">
                  <c:v>19.738054849323014</c:v>
                </c:pt>
                <c:pt idx="135">
                  <c:v>19.943265241638652</c:v>
                </c:pt>
                <c:pt idx="136">
                  <c:v>19.91146521348981</c:v>
                </c:pt>
                <c:pt idx="137">
                  <c:v>19.769284397136747</c:v>
                </c:pt>
                <c:pt idx="138">
                  <c:v>19.211886434505562</c:v>
                </c:pt>
                <c:pt idx="139">
                  <c:v>19.20430380317383</c:v>
                </c:pt>
                <c:pt idx="140">
                  <c:v>18.69427180958821</c:v>
                </c:pt>
                <c:pt idx="141">
                  <c:v>19.040214915324714</c:v>
                </c:pt>
                <c:pt idx="142">
                  <c:v>18.463312690800002</c:v>
                </c:pt>
                <c:pt idx="143">
                  <c:v>18.013009251275744</c:v>
                </c:pt>
                <c:pt idx="144">
                  <c:v>17.65664370809878</c:v>
                </c:pt>
                <c:pt idx="145">
                  <c:v>17.12519385487246</c:v>
                </c:pt>
                <c:pt idx="146">
                  <c:v>16.89958903158233</c:v>
                </c:pt>
                <c:pt idx="147">
                  <c:v>17.102541578254925</c:v>
                </c:pt>
                <c:pt idx="148">
                  <c:v>15.780987310776258</c:v>
                </c:pt>
                <c:pt idx="149">
                  <c:v>15.416503863597693</c:v>
                </c:pt>
                <c:pt idx="150">
                  <c:v>14.34985418276095</c:v>
                </c:pt>
                <c:pt idx="151">
                  <c:v>14.588056535807816</c:v>
                </c:pt>
                <c:pt idx="152">
                  <c:v>15.012069079138767</c:v>
                </c:pt>
                <c:pt idx="153">
                  <c:v>15.271794153520192</c:v>
                </c:pt>
                <c:pt idx="154">
                  <c:v>15.94241140057168</c:v>
                </c:pt>
                <c:pt idx="155">
                  <c:v>15.612694335464944</c:v>
                </c:pt>
                <c:pt idx="156">
                  <c:v>15.739869351948233</c:v>
                </c:pt>
                <c:pt idx="157">
                  <c:v>16.20273659644993</c:v>
                </c:pt>
                <c:pt idx="158">
                  <c:v>17.18762208812194</c:v>
                </c:pt>
                <c:pt idx="159">
                  <c:v>17.434849078052462</c:v>
                </c:pt>
                <c:pt idx="160">
                  <c:v>16.80875192091802</c:v>
                </c:pt>
                <c:pt idx="161">
                  <c:v>16.60631969529254</c:v>
                </c:pt>
                <c:pt idx="162">
                  <c:v>16.289679714916968</c:v>
                </c:pt>
                <c:pt idx="163">
                  <c:v>16.457777072998383</c:v>
                </c:pt>
                <c:pt idx="164">
                  <c:v>16.522315444877233</c:v>
                </c:pt>
                <c:pt idx="165">
                  <c:v>16.50290420570844</c:v>
                </c:pt>
                <c:pt idx="166">
                  <c:v>16.54278444744457</c:v>
                </c:pt>
                <c:pt idx="167">
                  <c:v>16.672466333767744</c:v>
                </c:pt>
                <c:pt idx="168">
                  <c:v>16.52444393516273</c:v>
                </c:pt>
                <c:pt idx="169">
                  <c:v>16.331237693211417</c:v>
                </c:pt>
                <c:pt idx="170">
                  <c:v>16.36462542717481</c:v>
                </c:pt>
                <c:pt idx="171">
                  <c:v>16.387543823686315</c:v>
                </c:pt>
                <c:pt idx="172">
                  <c:v>17.080369553382408</c:v>
                </c:pt>
                <c:pt idx="173">
                  <c:v>17.207413539783403</c:v>
                </c:pt>
                <c:pt idx="174">
                  <c:v>17.54601464874057</c:v>
                </c:pt>
                <c:pt idx="175">
                  <c:v>18.07407254724181</c:v>
                </c:pt>
                <c:pt idx="176">
                  <c:v>18.200335946605477</c:v>
                </c:pt>
                <c:pt idx="177">
                  <c:v>17.944706622466484</c:v>
                </c:pt>
                <c:pt idx="178">
                  <c:v>17.3429989919217</c:v>
                </c:pt>
                <c:pt idx="179">
                  <c:v>16.548415156667964</c:v>
                </c:pt>
                <c:pt idx="180">
                  <c:v>16.576224828568193</c:v>
                </c:pt>
                <c:pt idx="181">
                  <c:v>17.51540335263728</c:v>
                </c:pt>
                <c:pt idx="182">
                  <c:v>17.232362712298613</c:v>
                </c:pt>
                <c:pt idx="183">
                  <c:v>17.643699378130005</c:v>
                </c:pt>
                <c:pt idx="184">
                  <c:v>17.82826689423283</c:v>
                </c:pt>
                <c:pt idx="185">
                  <c:v>17.777578616430468</c:v>
                </c:pt>
                <c:pt idx="186">
                  <c:v>16.637100103394587</c:v>
                </c:pt>
                <c:pt idx="187">
                  <c:v>15.703370546226882</c:v>
                </c:pt>
                <c:pt idx="188">
                  <c:v>16.544339943032025</c:v>
                </c:pt>
                <c:pt idx="189">
                  <c:v>16.438866804725897</c:v>
                </c:pt>
                <c:pt idx="190">
                  <c:v>17.08942524237112</c:v>
                </c:pt>
                <c:pt idx="191">
                  <c:v>16.501404180590097</c:v>
                </c:pt>
                <c:pt idx="192">
                  <c:v>17.02652128238056</c:v>
                </c:pt>
                <c:pt idx="193">
                  <c:v>16.8940258832541</c:v>
                </c:pt>
                <c:pt idx="194">
                  <c:v>16.958030716721044</c:v>
                </c:pt>
                <c:pt idx="195">
                  <c:v>16.696857434734664</c:v>
                </c:pt>
                <c:pt idx="196">
                  <c:v>17.04775512922939</c:v>
                </c:pt>
                <c:pt idx="197">
                  <c:v>17.85049728069061</c:v>
                </c:pt>
                <c:pt idx="198">
                  <c:v>18.65197575582029</c:v>
                </c:pt>
                <c:pt idx="199">
                  <c:v>19.006396010519442</c:v>
                </c:pt>
                <c:pt idx="200">
                  <c:v>19.372370293397797</c:v>
                </c:pt>
                <c:pt idx="201">
                  <c:v>19.028031223902424</c:v>
                </c:pt>
                <c:pt idx="202">
                  <c:v>18.35844809805022</c:v>
                </c:pt>
                <c:pt idx="203">
                  <c:v>18.748757662525506</c:v>
                </c:pt>
                <c:pt idx="204">
                  <c:v>19.249000021813757</c:v>
                </c:pt>
                <c:pt idx="205">
                  <c:v>18.918131888002147</c:v>
                </c:pt>
                <c:pt idx="206">
                  <c:v>18.04217492346868</c:v>
                </c:pt>
                <c:pt idx="207">
                  <c:v>17.705089426411778</c:v>
                </c:pt>
                <c:pt idx="208">
                  <c:v>17.595635274512816</c:v>
                </c:pt>
                <c:pt idx="209">
                  <c:v>19.544817480547994</c:v>
                </c:pt>
                <c:pt idx="210">
                  <c:v>19.858943014167302</c:v>
                </c:pt>
                <c:pt idx="211">
                  <c:v>20.544915179153282</c:v>
                </c:pt>
                <c:pt idx="212">
                  <c:v>20.4427328626913</c:v>
                </c:pt>
                <c:pt idx="213">
                  <c:v>19.947199825773655</c:v>
                </c:pt>
                <c:pt idx="214">
                  <c:v>20.527416324811288</c:v>
                </c:pt>
                <c:pt idx="215">
                  <c:v>21.403631985448175</c:v>
                </c:pt>
                <c:pt idx="216">
                  <c:v>22.932807416487186</c:v>
                </c:pt>
                <c:pt idx="217">
                  <c:v>23.0481175499802</c:v>
                </c:pt>
                <c:pt idx="218">
                  <c:v>23.27968224550873</c:v>
                </c:pt>
                <c:pt idx="219">
                  <c:v>23.152421525686496</c:v>
                </c:pt>
                <c:pt idx="220">
                  <c:v>22.0912693608342</c:v>
                </c:pt>
                <c:pt idx="221">
                  <c:v>21.212091925046842</c:v>
                </c:pt>
                <c:pt idx="222">
                  <c:v>21.561425634523133</c:v>
                </c:pt>
                <c:pt idx="223">
                  <c:v>21.726237373055465</c:v>
                </c:pt>
                <c:pt idx="224">
                  <c:v>20.591140514113786</c:v>
                </c:pt>
                <c:pt idx="225">
                  <c:v>20.153713460686618</c:v>
                </c:pt>
                <c:pt idx="226">
                  <c:v>20.1964575208023</c:v>
                </c:pt>
                <c:pt idx="227">
                  <c:v>18.512649643600202</c:v>
                </c:pt>
                <c:pt idx="228">
                  <c:v>18.67427536244479</c:v>
                </c:pt>
                <c:pt idx="229">
                  <c:v>18.70379741725144</c:v>
                </c:pt>
                <c:pt idx="230">
                  <c:v>18.775793421238383</c:v>
                </c:pt>
                <c:pt idx="231">
                  <c:v>18.93640203332274</c:v>
                </c:pt>
                <c:pt idx="232">
                  <c:v>18.403197016950422</c:v>
                </c:pt>
                <c:pt idx="233">
                  <c:v>17.992711584303986</c:v>
                </c:pt>
                <c:pt idx="234">
                  <c:v>17.689545468952815</c:v>
                </c:pt>
                <c:pt idx="235">
                  <c:v>18.069614666784197</c:v>
                </c:pt>
                <c:pt idx="236">
                  <c:v>17.341874151224722</c:v>
                </c:pt>
                <c:pt idx="237">
                  <c:v>18.102398784556062</c:v>
                </c:pt>
                <c:pt idx="238">
                  <c:v>19.419584603760768</c:v>
                </c:pt>
                <c:pt idx="239">
                  <c:v>20.74405116087086</c:v>
                </c:pt>
                <c:pt idx="240">
                  <c:v>20.978581834536204</c:v>
                </c:pt>
                <c:pt idx="241">
                  <c:v>21.679149848206205</c:v>
                </c:pt>
                <c:pt idx="242">
                  <c:v>22.34758395068387</c:v>
                </c:pt>
                <c:pt idx="243">
                  <c:v>24.409716994827225</c:v>
                </c:pt>
                <c:pt idx="244">
                  <c:v>23.06401268486357</c:v>
                </c:pt>
                <c:pt idx="245">
                  <c:v>25.238466205960354</c:v>
                </c:pt>
                <c:pt idx="246">
                  <c:v>23.144848553708112</c:v>
                </c:pt>
                <c:pt idx="247">
                  <c:v>23.07717771384438</c:v>
                </c:pt>
                <c:pt idx="248">
                  <c:v>22.590468316860246</c:v>
                </c:pt>
                <c:pt idx="249">
                  <c:v>22.25290161840893</c:v>
                </c:pt>
                <c:pt idx="250">
                  <c:v>22.3750747776528</c:v>
                </c:pt>
                <c:pt idx="251">
                  <c:v>21.680215141029688</c:v>
                </c:pt>
                <c:pt idx="252">
                  <c:v>22.34029079603357</c:v>
                </c:pt>
                <c:pt idx="253">
                  <c:v>22.459957452460408</c:v>
                </c:pt>
                <c:pt idx="254">
                  <c:v>22.410652288217346</c:v>
                </c:pt>
                <c:pt idx="255">
                  <c:v>22.82310869849785</c:v>
                </c:pt>
                <c:pt idx="256">
                  <c:v>22.427954493329803</c:v>
                </c:pt>
                <c:pt idx="257">
                  <c:v>21.96374229551463</c:v>
                </c:pt>
                <c:pt idx="258">
                  <c:v>22.38568658940137</c:v>
                </c:pt>
                <c:pt idx="259">
                  <c:v>23.168671834092866</c:v>
                </c:pt>
                <c:pt idx="260">
                  <c:v>22.8565663819545</c:v>
                </c:pt>
                <c:pt idx="261">
                  <c:v>20.60442540185981</c:v>
                </c:pt>
                <c:pt idx="262">
                  <c:v>20.408541255072173</c:v>
                </c:pt>
                <c:pt idx="263">
                  <c:v>19.633232126823838</c:v>
                </c:pt>
                <c:pt idx="264">
                  <c:v>20.318132053828492</c:v>
                </c:pt>
                <c:pt idx="265">
                  <c:v>20.107051517552808</c:v>
                </c:pt>
                <c:pt idx="266">
                  <c:v>19.88456038487283</c:v>
                </c:pt>
                <c:pt idx="267">
                  <c:v>18.980022601826263</c:v>
                </c:pt>
                <c:pt idx="268">
                  <c:v>18.954858723039877</c:v>
                </c:pt>
                <c:pt idx="269">
                  <c:v>17.818551722968515</c:v>
                </c:pt>
                <c:pt idx="270">
                  <c:v>16.91817841476666</c:v>
                </c:pt>
                <c:pt idx="271">
                  <c:v>16.299118790903496</c:v>
                </c:pt>
                <c:pt idx="272">
                  <c:v>15.654359115196915</c:v>
                </c:pt>
                <c:pt idx="273">
                  <c:v>15.252943825778841</c:v>
                </c:pt>
                <c:pt idx="274">
                  <c:v>15.407877534297896</c:v>
                </c:pt>
                <c:pt idx="275">
                  <c:v>16.042894140050137</c:v>
                </c:pt>
                <c:pt idx="276">
                  <c:v>15.861833914033639</c:v>
                </c:pt>
                <c:pt idx="277">
                  <c:v>15.021498380331437</c:v>
                </c:pt>
                <c:pt idx="278">
                  <c:v>15.081930176258865</c:v>
                </c:pt>
                <c:pt idx="279">
                  <c:v>15.565490611691487</c:v>
                </c:pt>
                <c:pt idx="280">
                  <c:v>15.52582089625464</c:v>
                </c:pt>
                <c:pt idx="281">
                  <c:v>15.47443363865266</c:v>
                </c:pt>
                <c:pt idx="282">
                  <c:v>16.036401629624113</c:v>
                </c:pt>
                <c:pt idx="283">
                  <c:v>16.304651978851034</c:v>
                </c:pt>
                <c:pt idx="284">
                  <c:v>16.74260004916369</c:v>
                </c:pt>
                <c:pt idx="285">
                  <c:v>17.633197370821403</c:v>
                </c:pt>
                <c:pt idx="286">
                  <c:v>18.076200223770066</c:v>
                </c:pt>
                <c:pt idx="287">
                  <c:v>18.1596791187032</c:v>
                </c:pt>
                <c:pt idx="288">
                  <c:v>18.45985203245585</c:v>
                </c:pt>
                <c:pt idx="289">
                  <c:v>19.16899637582983</c:v>
                </c:pt>
                <c:pt idx="290">
                  <c:v>19.831506074218424</c:v>
                </c:pt>
                <c:pt idx="291">
                  <c:v>19.48292752471129</c:v>
                </c:pt>
                <c:pt idx="292">
                  <c:v>18.629487509845134</c:v>
                </c:pt>
                <c:pt idx="293">
                  <c:v>18.73586238618354</c:v>
                </c:pt>
                <c:pt idx="294">
                  <c:v>19.205883309548053</c:v>
                </c:pt>
                <c:pt idx="295">
                  <c:v>19.573308430803728</c:v>
                </c:pt>
                <c:pt idx="296">
                  <c:v>19.743492419697784</c:v>
                </c:pt>
                <c:pt idx="297">
                  <c:v>19.897394814329537</c:v>
                </c:pt>
                <c:pt idx="298">
                  <c:v>19.443525693264984</c:v>
                </c:pt>
                <c:pt idx="299">
                  <c:v>19.57796080909612</c:v>
                </c:pt>
                <c:pt idx="300">
                  <c:v>20.132402260807897</c:v>
                </c:pt>
                <c:pt idx="301">
                  <c:v>19.8667525636759</c:v>
                </c:pt>
                <c:pt idx="302">
                  <c:v>19.259453020854124</c:v>
                </c:pt>
                <c:pt idx="303">
                  <c:v>18.87620499611589</c:v>
                </c:pt>
                <c:pt idx="304">
                  <c:v>18.054044460926402</c:v>
                </c:pt>
                <c:pt idx="305">
                  <c:v>18.172666376497514</c:v>
                </c:pt>
                <c:pt idx="306">
                  <c:v>18.19520014351376</c:v>
                </c:pt>
                <c:pt idx="307">
                  <c:v>18.967251477549308</c:v>
                </c:pt>
                <c:pt idx="308">
                  <c:v>19.200993682001364</c:v>
                </c:pt>
                <c:pt idx="309">
                  <c:v>18.095380908869107</c:v>
                </c:pt>
                <c:pt idx="310">
                  <c:v>18.14185165400797</c:v>
                </c:pt>
                <c:pt idx="311">
                  <c:v>17.66000366776867</c:v>
                </c:pt>
                <c:pt idx="312">
                  <c:v>17.218913853705992</c:v>
                </c:pt>
                <c:pt idx="313">
                  <c:v>16.217071288766164</c:v>
                </c:pt>
                <c:pt idx="314">
                  <c:v>14.687545255978659</c:v>
                </c:pt>
                <c:pt idx="315">
                  <c:v>14.669709905602748</c:v>
                </c:pt>
                <c:pt idx="316">
                  <c:v>13.790107153424255</c:v>
                </c:pt>
                <c:pt idx="317">
                  <c:v>13.144269952673216</c:v>
                </c:pt>
                <c:pt idx="318">
                  <c:v>13.585007357961853</c:v>
                </c:pt>
                <c:pt idx="319">
                  <c:v>12.51347160444662</c:v>
                </c:pt>
                <c:pt idx="320">
                  <c:v>12.328569657736638</c:v>
                </c:pt>
                <c:pt idx="321">
                  <c:v>10.831840153050614</c:v>
                </c:pt>
                <c:pt idx="322">
                  <c:v>10.591177559189788</c:v>
                </c:pt>
                <c:pt idx="323">
                  <c:v>11.333306235811179</c:v>
                </c:pt>
                <c:pt idx="324">
                  <c:v>11.902968628266985</c:v>
                </c:pt>
                <c:pt idx="325">
                  <c:v>11.554846295144802</c:v>
                </c:pt>
                <c:pt idx="326">
                  <c:v>11.984662664464304</c:v>
                </c:pt>
                <c:pt idx="327">
                  <c:v>12.448889158370378</c:v>
                </c:pt>
                <c:pt idx="328">
                  <c:v>13.078451355438343</c:v>
                </c:pt>
                <c:pt idx="329">
                  <c:v>13.051684129229997</c:v>
                </c:pt>
                <c:pt idx="330">
                  <c:v>13.345487104834408</c:v>
                </c:pt>
                <c:pt idx="331">
                  <c:v>13.884232895208616</c:v>
                </c:pt>
                <c:pt idx="332">
                  <c:v>13.701442268825115</c:v>
                </c:pt>
                <c:pt idx="333">
                  <c:v>13.69081035917871</c:v>
                </c:pt>
                <c:pt idx="334">
                  <c:v>14.435014091256264</c:v>
                </c:pt>
                <c:pt idx="335">
                  <c:v>14.58248290896244</c:v>
                </c:pt>
                <c:pt idx="336">
                  <c:v>14.764418456441359</c:v>
                </c:pt>
                <c:pt idx="337">
                  <c:v>14.16715751670137</c:v>
                </c:pt>
                <c:pt idx="338">
                  <c:v>14.336058380586222</c:v>
                </c:pt>
                <c:pt idx="339">
                  <c:v>14.645198603086124</c:v>
                </c:pt>
                <c:pt idx="340">
                  <c:v>14.953509786582783</c:v>
                </c:pt>
                <c:pt idx="341">
                  <c:v>15.040444676081004</c:v>
                </c:pt>
                <c:pt idx="342">
                  <c:v>15.231503240497691</c:v>
                </c:pt>
                <c:pt idx="343">
                  <c:v>15.417580706254762</c:v>
                </c:pt>
                <c:pt idx="344">
                  <c:v>15.254446436821183</c:v>
                </c:pt>
                <c:pt idx="345">
                  <c:v>14.988845296121767</c:v>
                </c:pt>
                <c:pt idx="346">
                  <c:v>14.745631176824588</c:v>
                </c:pt>
                <c:pt idx="347">
                  <c:v>14.750638489265036</c:v>
                </c:pt>
                <c:pt idx="348">
                  <c:v>14.54788504056415</c:v>
                </c:pt>
                <c:pt idx="349">
                  <c:v>14.002037903032702</c:v>
                </c:pt>
                <c:pt idx="350">
                  <c:v>14.050006965077825</c:v>
                </c:pt>
                <c:pt idx="351">
                  <c:v>13.559883620820083</c:v>
                </c:pt>
                <c:pt idx="352">
                  <c:v>13.568792287251453</c:v>
                </c:pt>
                <c:pt idx="353">
                  <c:v>13.019657302315936</c:v>
                </c:pt>
                <c:pt idx="354">
                  <c:v>12.34258125998522</c:v>
                </c:pt>
                <c:pt idx="355">
                  <c:v>12.745055150886255</c:v>
                </c:pt>
                <c:pt idx="356">
                  <c:v>12.937161101070846</c:v>
                </c:pt>
                <c:pt idx="357">
                  <c:v>13.918866656445811</c:v>
                </c:pt>
                <c:pt idx="358">
                  <c:v>14.16452317578035</c:v>
                </c:pt>
                <c:pt idx="359">
                  <c:v>13.74147841778155</c:v>
                </c:pt>
                <c:pt idx="360">
                  <c:v>14.049215181401207</c:v>
                </c:pt>
                <c:pt idx="361">
                  <c:v>14.721488469928305</c:v>
                </c:pt>
                <c:pt idx="362">
                  <c:v>14.370623221979534</c:v>
                </c:pt>
                <c:pt idx="363">
                  <c:v>14.75293542032935</c:v>
                </c:pt>
                <c:pt idx="364">
                  <c:v>15.047660591685037</c:v>
                </c:pt>
                <c:pt idx="365">
                  <c:v>15.32835568471928</c:v>
                </c:pt>
                <c:pt idx="366">
                  <c:v>15.083110578700262</c:v>
                </c:pt>
                <c:pt idx="367">
                  <c:v>13.899790665654443</c:v>
                </c:pt>
                <c:pt idx="368">
                  <c:v>12.997953983252437</c:v>
                </c:pt>
                <c:pt idx="369">
                  <c:v>13.06647285061919</c:v>
                </c:pt>
                <c:pt idx="370">
                  <c:v>13.72799758641309</c:v>
                </c:pt>
                <c:pt idx="371">
                  <c:v>13.929258419578233</c:v>
                </c:pt>
                <c:pt idx="372">
                  <c:v>13.79495263184582</c:v>
                </c:pt>
                <c:pt idx="373">
                  <c:v>13.531634369686595</c:v>
                </c:pt>
                <c:pt idx="374">
                  <c:v>13.639769173944163</c:v>
                </c:pt>
                <c:pt idx="375">
                  <c:v>13.654392690553232</c:v>
                </c:pt>
                <c:pt idx="376">
                  <c:v>13.645500685612365</c:v>
                </c:pt>
                <c:pt idx="377">
                  <c:v>13.785417404502521</c:v>
                </c:pt>
                <c:pt idx="378">
                  <c:v>13.802876645015779</c:v>
                </c:pt>
                <c:pt idx="379">
                  <c:v>13.98476176342627</c:v>
                </c:pt>
                <c:pt idx="380">
                  <c:v>13.926285001315867</c:v>
                </c:pt>
                <c:pt idx="381">
                  <c:v>13.905092701178463</c:v>
                </c:pt>
                <c:pt idx="382">
                  <c:v>13.74954101860653</c:v>
                </c:pt>
                <c:pt idx="383">
                  <c:v>13.388999452579627</c:v>
                </c:pt>
                <c:pt idx="384">
                  <c:v>13.148088791761557</c:v>
                </c:pt>
                <c:pt idx="385">
                  <c:v>12.682960516236754</c:v>
                </c:pt>
                <c:pt idx="386">
                  <c:v>12.443453515183656</c:v>
                </c:pt>
                <c:pt idx="387">
                  <c:v>12.433067081795157</c:v>
                </c:pt>
                <c:pt idx="388">
                  <c:v>12.221401061154118</c:v>
                </c:pt>
                <c:pt idx="389">
                  <c:v>11.491962852761224</c:v>
                </c:pt>
                <c:pt idx="390">
                  <c:v>11.534022795459853</c:v>
                </c:pt>
                <c:pt idx="391">
                  <c:v>11.846840543564623</c:v>
                </c:pt>
                <c:pt idx="392">
                  <c:v>11.843316826625967</c:v>
                </c:pt>
                <c:pt idx="393">
                  <c:v>11.471490240312287</c:v>
                </c:pt>
                <c:pt idx="394">
                  <c:v>11.072537845038003</c:v>
                </c:pt>
                <c:pt idx="395">
                  <c:v>11.174040870036789</c:v>
                </c:pt>
                <c:pt idx="396">
                  <c:v>11.636092105046131</c:v>
                </c:pt>
                <c:pt idx="397">
                  <c:v>11.910233879798238</c:v>
                </c:pt>
                <c:pt idx="398">
                  <c:v>11.685526018836825</c:v>
                </c:pt>
                <c:pt idx="399">
                  <c:v>11.52266253620023</c:v>
                </c:pt>
                <c:pt idx="400">
                  <c:v>11.479008694164477</c:v>
                </c:pt>
                <c:pt idx="401">
                  <c:v>11.428715168831886</c:v>
                </c:pt>
                <c:pt idx="402">
                  <c:v>10.694345183040134</c:v>
                </c:pt>
                <c:pt idx="403">
                  <c:v>10.492046265076434</c:v>
                </c:pt>
                <c:pt idx="404">
                  <c:v>10.500497301802131</c:v>
                </c:pt>
                <c:pt idx="405">
                  <c:v>10.612759466126223</c:v>
                </c:pt>
                <c:pt idx="406">
                  <c:v>10.516917642992121</c:v>
                </c:pt>
                <c:pt idx="407">
                  <c:v>10.172217991997867</c:v>
                </c:pt>
                <c:pt idx="408">
                  <c:v>10.359834197757273</c:v>
                </c:pt>
                <c:pt idx="409">
                  <c:v>10.329786209660696</c:v>
                </c:pt>
                <c:pt idx="410">
                  <c:v>10.707013188682817</c:v>
                </c:pt>
                <c:pt idx="411">
                  <c:v>11.401123789000192</c:v>
                </c:pt>
                <c:pt idx="412">
                  <c:v>11.026929876471318</c:v>
                </c:pt>
                <c:pt idx="413">
                  <c:v>11.154262189096347</c:v>
                </c:pt>
                <c:pt idx="414">
                  <c:v>11.113629393949607</c:v>
                </c:pt>
                <c:pt idx="415">
                  <c:v>11.584831641604605</c:v>
                </c:pt>
                <c:pt idx="416">
                  <c:v>12.011570757825899</c:v>
                </c:pt>
                <c:pt idx="417">
                  <c:v>12.549076133220165</c:v>
                </c:pt>
                <c:pt idx="418">
                  <c:v>12.857714453559321</c:v>
                </c:pt>
                <c:pt idx="419">
                  <c:v>12.878444602185995</c:v>
                </c:pt>
                <c:pt idx="420">
                  <c:v>12.543563692516186</c:v>
                </c:pt>
                <c:pt idx="421">
                  <c:v>12.354652326458805</c:v>
                </c:pt>
                <c:pt idx="422">
                  <c:v>12.17705279574849</c:v>
                </c:pt>
                <c:pt idx="423">
                  <c:v>11.906481776593187</c:v>
                </c:pt>
                <c:pt idx="424">
                  <c:v>12.026256671905166</c:v>
                </c:pt>
                <c:pt idx="425">
                  <c:v>11.995961222946587</c:v>
                </c:pt>
                <c:pt idx="426">
                  <c:v>11.791165275254555</c:v>
                </c:pt>
                <c:pt idx="427">
                  <c:v>11.732082638874166</c:v>
                </c:pt>
                <c:pt idx="428">
                  <c:v>11.944552417504477</c:v>
                </c:pt>
                <c:pt idx="429">
                  <c:v>12.045741763370804</c:v>
                </c:pt>
                <c:pt idx="430">
                  <c:v>12.053230403230506</c:v>
                </c:pt>
                <c:pt idx="431">
                  <c:v>11.413559188849497</c:v>
                </c:pt>
                <c:pt idx="432">
                  <c:v>10.99236142738343</c:v>
                </c:pt>
                <c:pt idx="433">
                  <c:v>10.063187738735731</c:v>
                </c:pt>
                <c:pt idx="434">
                  <c:v>10.327157080107881</c:v>
                </c:pt>
                <c:pt idx="435">
                  <c:v>9.644531197281236</c:v>
                </c:pt>
                <c:pt idx="436">
                  <c:v>9.13898881337358</c:v>
                </c:pt>
                <c:pt idx="437">
                  <c:v>9.148220259539587</c:v>
                </c:pt>
                <c:pt idx="438">
                  <c:v>9.003472377228807</c:v>
                </c:pt>
                <c:pt idx="439">
                  <c:v>8.572680466753782</c:v>
                </c:pt>
                <c:pt idx="440">
                  <c:v>7.950823264217063</c:v>
                </c:pt>
                <c:pt idx="441">
                  <c:v>7.387133711108145</c:v>
                </c:pt>
                <c:pt idx="442">
                  <c:v>6.753013604774308</c:v>
                </c:pt>
                <c:pt idx="443">
                  <c:v>6.412593898119822</c:v>
                </c:pt>
                <c:pt idx="444">
                  <c:v>6.640646028655351</c:v>
                </c:pt>
                <c:pt idx="445">
                  <c:v>6.784343551630282</c:v>
                </c:pt>
                <c:pt idx="446">
                  <c:v>6.686355760455895</c:v>
                </c:pt>
                <c:pt idx="447">
                  <c:v>6.5207277305471605</c:v>
                </c:pt>
                <c:pt idx="448">
                  <c:v>6.582363231621083</c:v>
                </c:pt>
                <c:pt idx="449">
                  <c:v>6.496291318641057</c:v>
                </c:pt>
                <c:pt idx="450">
                  <c:v>6.3713240938489895</c:v>
                </c:pt>
                <c:pt idx="451">
                  <c:v>6.303073760914595</c:v>
                </c:pt>
                <c:pt idx="452">
                  <c:v>6.149170562431682</c:v>
                </c:pt>
                <c:pt idx="453">
                  <c:v>6.290515321191324</c:v>
                </c:pt>
                <c:pt idx="454">
                  <c:v>6.3333274953541565</c:v>
                </c:pt>
                <c:pt idx="455">
                  <c:v>6.134580411283433</c:v>
                </c:pt>
                <c:pt idx="456">
                  <c:v>6.098467639950105</c:v>
                </c:pt>
                <c:pt idx="457">
                  <c:v>6.239692771364979</c:v>
                </c:pt>
                <c:pt idx="458">
                  <c:v>6.356074004869144</c:v>
                </c:pt>
                <c:pt idx="459">
                  <c:v>6.4561395558192745</c:v>
                </c:pt>
                <c:pt idx="460">
                  <c:v>6.829002261482032</c:v>
                </c:pt>
                <c:pt idx="461">
                  <c:v>7.021615214784133</c:v>
                </c:pt>
                <c:pt idx="462">
                  <c:v>7.052837165446313</c:v>
                </c:pt>
                <c:pt idx="463">
                  <c:v>6.479131101705279</c:v>
                </c:pt>
                <c:pt idx="464">
                  <c:v>6.558481672061265</c:v>
                </c:pt>
                <c:pt idx="465">
                  <c:v>6.794704199949304</c:v>
                </c:pt>
                <c:pt idx="466">
                  <c:v>6.467022574133131</c:v>
                </c:pt>
                <c:pt idx="467">
                  <c:v>6.160717033799178</c:v>
                </c:pt>
                <c:pt idx="468">
                  <c:v>5.989667771139439</c:v>
                </c:pt>
                <c:pt idx="469">
                  <c:v>5.455347649907772</c:v>
                </c:pt>
                <c:pt idx="470">
                  <c:v>5.798822727557158</c:v>
                </c:pt>
                <c:pt idx="471">
                  <c:v>5.599858725506185</c:v>
                </c:pt>
                <c:pt idx="472">
                  <c:v>5.188950462047495</c:v>
                </c:pt>
                <c:pt idx="473">
                  <c:v>5.043639680451619</c:v>
                </c:pt>
                <c:pt idx="474">
                  <c:v>5.080592919540794</c:v>
                </c:pt>
                <c:pt idx="475">
                  <c:v>5.020701077922856</c:v>
                </c:pt>
                <c:pt idx="476">
                  <c:v>5.2971627701080575</c:v>
                </c:pt>
                <c:pt idx="477">
                  <c:v>5.351177393424154</c:v>
                </c:pt>
                <c:pt idx="478">
                  <c:v>5.126407930947925</c:v>
                </c:pt>
                <c:pt idx="479">
                  <c:v>4.784241045083246</c:v>
                </c:pt>
                <c:pt idx="480">
                  <c:v>5.122184146887372</c:v>
                </c:pt>
                <c:pt idx="481">
                  <c:v>5.2748571912050455</c:v>
                </c:pt>
                <c:pt idx="482">
                  <c:v>5.192348158684177</c:v>
                </c:pt>
                <c:pt idx="483">
                  <c:v>5.297085922739676</c:v>
                </c:pt>
                <c:pt idx="484">
                  <c:v>5.609469225330777</c:v>
                </c:pt>
                <c:pt idx="485">
                  <c:v>5.216110960989322</c:v>
                </c:pt>
                <c:pt idx="486">
                  <c:v>5.1977793619054715</c:v>
                </c:pt>
                <c:pt idx="487">
                  <c:v>5.161294823215731</c:v>
                </c:pt>
                <c:pt idx="488">
                  <c:v>5.377524425458259</c:v>
                </c:pt>
                <c:pt idx="489">
                  <c:v>5.479257678053348</c:v>
                </c:pt>
                <c:pt idx="490">
                  <c:v>5.838196993200893</c:v>
                </c:pt>
                <c:pt idx="491">
                  <c:v>6.114158849417271</c:v>
                </c:pt>
                <c:pt idx="492">
                  <c:v>6.287087290347126</c:v>
                </c:pt>
                <c:pt idx="493">
                  <c:v>6.461305872696982</c:v>
                </c:pt>
                <c:pt idx="494">
                  <c:v>6.82138724903604</c:v>
                </c:pt>
                <c:pt idx="495">
                  <c:v>7.27325339020986</c:v>
                </c:pt>
                <c:pt idx="496">
                  <c:v>7.593467258919378</c:v>
                </c:pt>
                <c:pt idx="497">
                  <c:v>7.557987351755125</c:v>
                </c:pt>
                <c:pt idx="498">
                  <c:v>7.602095045774031</c:v>
                </c:pt>
                <c:pt idx="499">
                  <c:v>8.020030689895776</c:v>
                </c:pt>
                <c:pt idx="500">
                  <c:v>8.265083002284303</c:v>
                </c:pt>
                <c:pt idx="501">
                  <c:v>8.432151998761897</c:v>
                </c:pt>
                <c:pt idx="502">
                  <c:v>7.998253772269836</c:v>
                </c:pt>
                <c:pt idx="503">
                  <c:v>7.964679864940001</c:v>
                </c:pt>
                <c:pt idx="504">
                  <c:v>8.154200483069154</c:v>
                </c:pt>
                <c:pt idx="505">
                  <c:v>8.533360579065967</c:v>
                </c:pt>
                <c:pt idx="506">
                  <c:v>8.700737500978533</c:v>
                </c:pt>
                <c:pt idx="507">
                  <c:v>8.372809668463816</c:v>
                </c:pt>
                <c:pt idx="508">
                  <c:v>8.000497867598208</c:v>
                </c:pt>
                <c:pt idx="509">
                  <c:v>7.671825282673078</c:v>
                </c:pt>
                <c:pt idx="510">
                  <c:v>7.3459851194906465</c:v>
                </c:pt>
                <c:pt idx="511">
                  <c:v>7.441783174217367</c:v>
                </c:pt>
                <c:pt idx="512">
                  <c:v>7.458183867189791</c:v>
                </c:pt>
                <c:pt idx="513">
                  <c:v>7.317400395621476</c:v>
                </c:pt>
                <c:pt idx="514">
                  <c:v>7.546327911916231</c:v>
                </c:pt>
                <c:pt idx="515">
                  <c:v>7.809739144938743</c:v>
                </c:pt>
                <c:pt idx="516">
                  <c:v>8.072249446037379</c:v>
                </c:pt>
                <c:pt idx="517">
                  <c:v>8.162066220850356</c:v>
                </c:pt>
                <c:pt idx="518">
                  <c:v>8.058077044116091</c:v>
                </c:pt>
                <c:pt idx="519">
                  <c:v>7.9236203483279795</c:v>
                </c:pt>
                <c:pt idx="520">
                  <c:v>7.899698330665289</c:v>
                </c:pt>
                <c:pt idx="521">
                  <c:v>8.051676946396642</c:v>
                </c:pt>
                <c:pt idx="522">
                  <c:v>8.377712139971827</c:v>
                </c:pt>
                <c:pt idx="523">
                  <c:v>8.717418308548325</c:v>
                </c:pt>
                <c:pt idx="524">
                  <c:v>8.581670375209045</c:v>
                </c:pt>
                <c:pt idx="525">
                  <c:v>8.419491035872422</c:v>
                </c:pt>
                <c:pt idx="526">
                  <c:v>8.888327361250967</c:v>
                </c:pt>
                <c:pt idx="527">
                  <c:v>9.310639680416369</c:v>
                </c:pt>
                <c:pt idx="528">
                  <c:v>9.692618852254993</c:v>
                </c:pt>
                <c:pt idx="529">
                  <c:v>9.83080472281957</c:v>
                </c:pt>
                <c:pt idx="530">
                  <c:v>9.518537538810026</c:v>
                </c:pt>
                <c:pt idx="531">
                  <c:v>9.476566787903067</c:v>
                </c:pt>
                <c:pt idx="532">
                  <c:v>9.729007694021327</c:v>
                </c:pt>
                <c:pt idx="533">
                  <c:v>9.79638618045061</c:v>
                </c:pt>
                <c:pt idx="534">
                  <c:v>9.963993891787796</c:v>
                </c:pt>
                <c:pt idx="535">
                  <c:v>10.11091845848894</c:v>
                </c:pt>
                <c:pt idx="536">
                  <c:v>10.359247611348502</c:v>
                </c:pt>
                <c:pt idx="537">
                  <c:v>10.71849599702293</c:v>
                </c:pt>
                <c:pt idx="538">
                  <c:v>10.886317440307936</c:v>
                </c:pt>
                <c:pt idx="539">
                  <c:v>11.147365239137256</c:v>
                </c:pt>
                <c:pt idx="540">
                  <c:v>11.34096618850624</c:v>
                </c:pt>
                <c:pt idx="541">
                  <c:v>11.389435672748014</c:v>
                </c:pt>
                <c:pt idx="542">
                  <c:v>10.71235206273249</c:v>
                </c:pt>
                <c:pt idx="543">
                  <c:v>10.395587685954734</c:v>
                </c:pt>
                <c:pt idx="544">
                  <c:v>10.575158463806105</c:v>
                </c:pt>
                <c:pt idx="545">
                  <c:v>11.197979740229961</c:v>
                </c:pt>
                <c:pt idx="546">
                  <c:v>11.86969405848128</c:v>
                </c:pt>
                <c:pt idx="547">
                  <c:v>12.48880821952188</c:v>
                </c:pt>
                <c:pt idx="548">
                  <c:v>12.692614823344723</c:v>
                </c:pt>
                <c:pt idx="549">
                  <c:v>12.426517521583355</c:v>
                </c:pt>
                <c:pt idx="550">
                  <c:v>12.615251212344488</c:v>
                </c:pt>
                <c:pt idx="551">
                  <c:v>13.009052728993131</c:v>
                </c:pt>
                <c:pt idx="552">
                  <c:v>13.185930628677795</c:v>
                </c:pt>
                <c:pt idx="553">
                  <c:v>13.633966132216218</c:v>
                </c:pt>
                <c:pt idx="554">
                  <c:v>14.033257507604494</c:v>
                </c:pt>
                <c:pt idx="555">
                  <c:v>14.488222209157058</c:v>
                </c:pt>
                <c:pt idx="556">
                  <c:v>15.002347055737117</c:v>
                </c:pt>
                <c:pt idx="557">
                  <c:v>15.120333481747528</c:v>
                </c:pt>
                <c:pt idx="558">
                  <c:v>15.820802594477751</c:v>
                </c:pt>
                <c:pt idx="559">
                  <c:v>16.862861852763817</c:v>
                </c:pt>
                <c:pt idx="560">
                  <c:v>17.818723713516427</c:v>
                </c:pt>
                <c:pt idx="561">
                  <c:v>17.53723785226109</c:v>
                </c:pt>
                <c:pt idx="562">
                  <c:v>18.131301434952427</c:v>
                </c:pt>
                <c:pt idx="563">
                  <c:v>18.646624021402527</c:v>
                </c:pt>
                <c:pt idx="564">
                  <c:v>18.806128571700775</c:v>
                </c:pt>
                <c:pt idx="565">
                  <c:v>18.868850519584036</c:v>
                </c:pt>
                <c:pt idx="566">
                  <c:v>19.943417799064548</c:v>
                </c:pt>
                <c:pt idx="567">
                  <c:v>21.257909249487497</c:v>
                </c:pt>
                <c:pt idx="568">
                  <c:v>21.83273217874003</c:v>
                </c:pt>
                <c:pt idx="569">
                  <c:v>20.913421576866707</c:v>
                </c:pt>
                <c:pt idx="570">
                  <c:v>21.081905435296797</c:v>
                </c:pt>
                <c:pt idx="571">
                  <c:v>21.762131502579248</c:v>
                </c:pt>
                <c:pt idx="572">
                  <c:v>23.004649446159235</c:v>
                </c:pt>
                <c:pt idx="573">
                  <c:v>23.578344239585046</c:v>
                </c:pt>
                <c:pt idx="574">
                  <c:v>25.1219845711096</c:v>
                </c:pt>
                <c:pt idx="575">
                  <c:v>25.30159102742614</c:v>
                </c:pt>
                <c:pt idx="576">
                  <c:v>27.08319962083278</c:v>
                </c:pt>
                <c:pt idx="577">
                  <c:v>27.13167279824739</c:v>
                </c:pt>
                <c:pt idx="578">
                  <c:v>27.675748437861877</c:v>
                </c:pt>
                <c:pt idx="579">
                  <c:v>27.568454472898292</c:v>
                </c:pt>
                <c:pt idx="580">
                  <c:v>27.69858687500812</c:v>
                </c:pt>
                <c:pt idx="581">
                  <c:v>27.935467830288676</c:v>
                </c:pt>
                <c:pt idx="582">
                  <c:v>29.9332894068422</c:v>
                </c:pt>
                <c:pt idx="583">
                  <c:v>31.480313247172994</c:v>
                </c:pt>
                <c:pt idx="584">
                  <c:v>32.56378859877669</c:v>
                </c:pt>
                <c:pt idx="585">
                  <c:v>28.961067164354784</c:v>
                </c:pt>
                <c:pt idx="586">
                  <c:v>21.171036000097033</c:v>
                </c:pt>
                <c:pt idx="587">
                  <c:v>22.007373176418334</c:v>
                </c:pt>
                <c:pt idx="588">
                  <c:v>22.310724294336843</c:v>
                </c:pt>
                <c:pt idx="589">
                  <c:v>23.697117749335877</c:v>
                </c:pt>
                <c:pt idx="590">
                  <c:v>24.58660779266885</c:v>
                </c:pt>
                <c:pt idx="591">
                  <c:v>25.843436862018304</c:v>
                </c:pt>
                <c:pt idx="592">
                  <c:v>24.309760633908176</c:v>
                </c:pt>
                <c:pt idx="593">
                  <c:v>21.866899333389483</c:v>
                </c:pt>
                <c:pt idx="594">
                  <c:v>21.54879759254665</c:v>
                </c:pt>
                <c:pt idx="595">
                  <c:v>21.300602241118153</c:v>
                </c:pt>
                <c:pt idx="596">
                  <c:v>21.072581788447316</c:v>
                </c:pt>
                <c:pt idx="597">
                  <c:v>18.21487015465863</c:v>
                </c:pt>
                <c:pt idx="598">
                  <c:v>16.939711377775165</c:v>
                </c:pt>
                <c:pt idx="599">
                  <c:v>16.055001856531323</c:v>
                </c:pt>
                <c:pt idx="600">
                  <c:v>16.705478731547615</c:v>
                </c:pt>
                <c:pt idx="601">
                  <c:v>18.16149243697609</c:v>
                </c:pt>
                <c:pt idx="602">
                  <c:v>18.57956103279129</c:v>
                </c:pt>
                <c:pt idx="603">
                  <c:v>16.872315331609666</c:v>
                </c:pt>
                <c:pt idx="604">
                  <c:v>15.401539999110115</c:v>
                </c:pt>
                <c:pt idx="605">
                  <c:v>15.062476074643248</c:v>
                </c:pt>
                <c:pt idx="606">
                  <c:v>15.516750095516326</c:v>
                </c:pt>
                <c:pt idx="607">
                  <c:v>15.006276602886548</c:v>
                </c:pt>
                <c:pt idx="608">
                  <c:v>12.817745261106888</c:v>
                </c:pt>
                <c:pt idx="609">
                  <c:v>11.145926407660934</c:v>
                </c:pt>
                <c:pt idx="610">
                  <c:v>11.41560029564468</c:v>
                </c:pt>
                <c:pt idx="611">
                  <c:v>9.30603286796832</c:v>
                </c:pt>
                <c:pt idx="612">
                  <c:v>9.312406455177847</c:v>
                </c:pt>
                <c:pt idx="613">
                  <c:v>9.336932251008406</c:v>
                </c:pt>
                <c:pt idx="614">
                  <c:v>9.413065028012213</c:v>
                </c:pt>
                <c:pt idx="615">
                  <c:v>7.192233196115488</c:v>
                </c:pt>
                <c:pt idx="616">
                  <c:v>6.390857289881445</c:v>
                </c:pt>
                <c:pt idx="617">
                  <c:v>5.565059371528965</c:v>
                </c:pt>
                <c:pt idx="618">
                  <c:v>5.8387636718512015</c:v>
                </c:pt>
                <c:pt idx="619">
                  <c:v>8.834653205181212</c:v>
                </c:pt>
                <c:pt idx="620">
                  <c:v>9.76116856406371</c:v>
                </c:pt>
                <c:pt idx="621">
                  <c:v>8.47860660768908</c:v>
                </c:pt>
                <c:pt idx="622">
                  <c:v>8.463309567122899</c:v>
                </c:pt>
                <c:pt idx="623">
                  <c:v>8.25707399910068</c:v>
                </c:pt>
                <c:pt idx="624">
                  <c:v>8.72804616281353</c:v>
                </c:pt>
                <c:pt idx="625">
                  <c:v>7.826051751316597</c:v>
                </c:pt>
                <c:pt idx="626">
                  <c:v>7.87468132294317</c:v>
                </c:pt>
                <c:pt idx="627">
                  <c:v>8.72310164606811</c:v>
                </c:pt>
                <c:pt idx="628">
                  <c:v>11.249651251932441</c:v>
                </c:pt>
                <c:pt idx="629">
                  <c:v>13.098875517269516</c:v>
                </c:pt>
                <c:pt idx="630">
                  <c:v>13.754304493874535</c:v>
                </c:pt>
                <c:pt idx="631">
                  <c:v>12.99952705036774</c:v>
                </c:pt>
                <c:pt idx="632">
                  <c:v>12.922920614885992</c:v>
                </c:pt>
                <c:pt idx="633">
                  <c:v>11.696253568143696</c:v>
                </c:pt>
                <c:pt idx="634">
                  <c:v>12.011766193389938</c:v>
                </c:pt>
                <c:pt idx="635">
                  <c:v>12.281801622601115</c:v>
                </c:pt>
                <c:pt idx="636">
                  <c:v>13.025119828332379</c:v>
                </c:pt>
                <c:pt idx="637">
                  <c:v>13.926922904274294</c:v>
                </c:pt>
                <c:pt idx="638">
                  <c:v>13.254537629740087</c:v>
                </c:pt>
                <c:pt idx="639">
                  <c:v>13.518389284490091</c:v>
                </c:pt>
                <c:pt idx="640">
                  <c:v>12.181583235024023</c:v>
                </c:pt>
                <c:pt idx="641">
                  <c:v>12.287726483952428</c:v>
                </c:pt>
                <c:pt idx="642">
                  <c:v>11.741524229318244</c:v>
                </c:pt>
                <c:pt idx="643">
                  <c:v>11.31502598182905</c:v>
                </c:pt>
                <c:pt idx="644">
                  <c:v>10.909954083288847</c:v>
                </c:pt>
                <c:pt idx="645">
                  <c:v>11.10835260535173</c:v>
                </c:pt>
                <c:pt idx="646">
                  <c:v>11.448808690205704</c:v>
                </c:pt>
                <c:pt idx="647">
                  <c:v>11.639337566475888</c:v>
                </c:pt>
                <c:pt idx="648">
                  <c:v>11.4959079682016</c:v>
                </c:pt>
                <c:pt idx="649">
                  <c:v>11.08781215905557</c:v>
                </c:pt>
                <c:pt idx="650">
                  <c:v>10.398272404790037</c:v>
                </c:pt>
                <c:pt idx="651">
                  <c:v>11.104210207149526</c:v>
                </c:pt>
                <c:pt idx="652">
                  <c:v>11.9855766834801</c:v>
                </c:pt>
                <c:pt idx="653">
                  <c:v>12.539519324443893</c:v>
                </c:pt>
                <c:pt idx="654">
                  <c:v>13.202137936511011</c:v>
                </c:pt>
                <c:pt idx="655">
                  <c:v>14.105056846668953</c:v>
                </c:pt>
                <c:pt idx="656">
                  <c:v>14.418891702707432</c:v>
                </c:pt>
                <c:pt idx="657">
                  <c:v>14.82623262711409</c:v>
                </c:pt>
                <c:pt idx="658">
                  <c:v>16.129605163251142</c:v>
                </c:pt>
                <c:pt idx="659">
                  <c:v>16.159192714615326</c:v>
                </c:pt>
                <c:pt idx="660">
                  <c:v>17.087359845997238</c:v>
                </c:pt>
                <c:pt idx="661">
                  <c:v>18.10453645951779</c:v>
                </c:pt>
                <c:pt idx="662">
                  <c:v>18.66047820392602</c:v>
                </c:pt>
                <c:pt idx="663">
                  <c:v>18.71899966515149</c:v>
                </c:pt>
                <c:pt idx="664">
                  <c:v>17.75019251932864</c:v>
                </c:pt>
                <c:pt idx="665">
                  <c:v>18.393001065831335</c:v>
                </c:pt>
                <c:pt idx="666">
                  <c:v>19.360464512319133</c:v>
                </c:pt>
                <c:pt idx="667">
                  <c:v>19.623060162983755</c:v>
                </c:pt>
                <c:pt idx="668">
                  <c:v>19.862024243287635</c:v>
                </c:pt>
                <c:pt idx="669">
                  <c:v>20.913091852533125</c:v>
                </c:pt>
                <c:pt idx="670">
                  <c:v>21.499765341024162</c:v>
                </c:pt>
                <c:pt idx="671">
                  <c:v>21.125663548155444</c:v>
                </c:pt>
                <c:pt idx="672">
                  <c:v>21.618741582953515</c:v>
                </c:pt>
                <c:pt idx="673">
                  <c:v>22.24422155280517</c:v>
                </c:pt>
                <c:pt idx="674">
                  <c:v>22.042197016050583</c:v>
                </c:pt>
                <c:pt idx="675">
                  <c:v>20.55657945743287</c:v>
                </c:pt>
                <c:pt idx="676">
                  <c:v>19.47417468657211</c:v>
                </c:pt>
                <c:pt idx="677">
                  <c:v>18.711659960364965</c:v>
                </c:pt>
                <c:pt idx="678">
                  <c:v>19.646723279607635</c:v>
                </c:pt>
                <c:pt idx="679">
                  <c:v>19.806982577380968</c:v>
                </c:pt>
                <c:pt idx="680">
                  <c:v>16.847882862705813</c:v>
                </c:pt>
                <c:pt idx="681">
                  <c:v>14.361659574753359</c:v>
                </c:pt>
                <c:pt idx="682">
                  <c:v>13.158119166486069</c:v>
                </c:pt>
                <c:pt idx="683">
                  <c:v>13.008483033706144</c:v>
                </c:pt>
                <c:pt idx="684">
                  <c:v>13.51146191856242</c:v>
                </c:pt>
                <c:pt idx="685">
                  <c:v>13.26307623646087</c:v>
                </c:pt>
                <c:pt idx="686">
                  <c:v>12.377286234697689</c:v>
                </c:pt>
                <c:pt idx="687">
                  <c:v>11.789517720684183</c:v>
                </c:pt>
                <c:pt idx="688">
                  <c:v>11.992275930545695</c:v>
                </c:pt>
                <c:pt idx="689">
                  <c:v>12.288966307788131</c:v>
                </c:pt>
                <c:pt idx="690">
                  <c:v>14.770328017492067</c:v>
                </c:pt>
                <c:pt idx="691">
                  <c:v>14.903588512604367</c:v>
                </c:pt>
                <c:pt idx="692">
                  <c:v>14.28233050863997</c:v>
                </c:pt>
                <c:pt idx="693">
                  <c:v>16.06114764333344</c:v>
                </c:pt>
                <c:pt idx="694">
                  <c:v>16.14957180071551</c:v>
                </c:pt>
                <c:pt idx="695">
                  <c:v>15.756484438994002</c:v>
                </c:pt>
                <c:pt idx="696">
                  <c:v>15.599634410919284</c:v>
                </c:pt>
                <c:pt idx="697">
                  <c:v>15.664696928954768</c:v>
                </c:pt>
                <c:pt idx="698">
                  <c:v>15.729223743214229</c:v>
                </c:pt>
                <c:pt idx="699">
                  <c:v>13.916994579812402</c:v>
                </c:pt>
                <c:pt idx="700">
                  <c:v>14.502929499657778</c:v>
                </c:pt>
                <c:pt idx="701">
                  <c:v>14.833828921489792</c:v>
                </c:pt>
                <c:pt idx="702">
                  <c:v>15.270952598570261</c:v>
                </c:pt>
                <c:pt idx="703">
                  <c:v>15.120082343333989</c:v>
                </c:pt>
                <c:pt idx="704">
                  <c:v>16.452835577060963</c:v>
                </c:pt>
                <c:pt idx="705">
                  <c:v>16.821204806265637</c:v>
                </c:pt>
                <c:pt idx="706">
                  <c:v>16.59923850994664</c:v>
                </c:pt>
                <c:pt idx="707">
                  <c:v>16.280412901283835</c:v>
                </c:pt>
                <c:pt idx="708">
                  <c:v>16.378480342613663</c:v>
                </c:pt>
                <c:pt idx="709">
                  <c:v>16.216119847731054</c:v>
                </c:pt>
                <c:pt idx="710">
                  <c:v>16.172906305307894</c:v>
                </c:pt>
                <c:pt idx="711">
                  <c:v>16.37098870712878</c:v>
                </c:pt>
                <c:pt idx="712">
                  <c:v>14.138747694800726</c:v>
                </c:pt>
                <c:pt idx="713">
                  <c:v>12.843765598268806</c:v>
                </c:pt>
                <c:pt idx="714">
                  <c:v>13.369884763210056</c:v>
                </c:pt>
                <c:pt idx="715">
                  <c:v>13.649399392391636</c:v>
                </c:pt>
                <c:pt idx="716">
                  <c:v>14.21484259862064</c:v>
                </c:pt>
                <c:pt idx="717">
                  <c:v>14.328290323104957</c:v>
                </c:pt>
                <c:pt idx="718">
                  <c:v>14.636689248763613</c:v>
                </c:pt>
                <c:pt idx="719">
                  <c:v>13.90842612235384</c:v>
                </c:pt>
                <c:pt idx="720">
                  <c:v>13.904158267950832</c:v>
                </c:pt>
                <c:pt idx="721">
                  <c:v>13.002943303402454</c:v>
                </c:pt>
                <c:pt idx="722">
                  <c:v>12.955719822063331</c:v>
                </c:pt>
                <c:pt idx="723">
                  <c:v>12.42937038922078</c:v>
                </c:pt>
                <c:pt idx="724">
                  <c:v>12.037206512481578</c:v>
                </c:pt>
                <c:pt idx="725">
                  <c:v>12.16430659062844</c:v>
                </c:pt>
                <c:pt idx="726">
                  <c:v>12.744996277919576</c:v>
                </c:pt>
                <c:pt idx="727">
                  <c:v>12.463173720387802</c:v>
                </c:pt>
                <c:pt idx="728">
                  <c:v>12.279729272093077</c:v>
                </c:pt>
                <c:pt idx="729">
                  <c:v>11.577814956574075</c:v>
                </c:pt>
                <c:pt idx="730">
                  <c:v>10.911668685916965</c:v>
                </c:pt>
                <c:pt idx="731">
                  <c:v>10.086593309917905</c:v>
                </c:pt>
                <c:pt idx="732">
                  <c:v>10.101686431929252</c:v>
                </c:pt>
                <c:pt idx="733">
                  <c:v>9.680255591749363</c:v>
                </c:pt>
                <c:pt idx="734">
                  <c:v>9.00342661776097</c:v>
                </c:pt>
                <c:pt idx="735">
                  <c:v>8.544255707588261</c:v>
                </c:pt>
                <c:pt idx="736">
                  <c:v>8.506116259696054</c:v>
                </c:pt>
                <c:pt idx="737">
                  <c:v>8.905456928518054</c:v>
                </c:pt>
                <c:pt idx="738">
                  <c:v>9.150488900994743</c:v>
                </c:pt>
                <c:pt idx="739">
                  <c:v>9.012823047564297</c:v>
                </c:pt>
                <c:pt idx="740">
                  <c:v>9.077829839371503</c:v>
                </c:pt>
                <c:pt idx="741">
                  <c:v>9.599176749352987</c:v>
                </c:pt>
                <c:pt idx="742">
                  <c:v>9.661334152171657</c:v>
                </c:pt>
                <c:pt idx="743">
                  <c:v>9.617514103283177</c:v>
                </c:pt>
                <c:pt idx="744">
                  <c:v>10.150534220432084</c:v>
                </c:pt>
                <c:pt idx="745">
                  <c:v>10.708982995221266</c:v>
                </c:pt>
                <c:pt idx="746">
                  <c:v>10.850541744036802</c:v>
                </c:pt>
                <c:pt idx="747">
                  <c:v>11.039227142939687</c:v>
                </c:pt>
                <c:pt idx="748">
                  <c:v>11.362215800613694</c:v>
                </c:pt>
                <c:pt idx="749">
                  <c:v>11.51674478645123</c:v>
                </c:pt>
                <c:pt idx="750">
                  <c:v>11.774213341781657</c:v>
                </c:pt>
                <c:pt idx="751">
                  <c:v>11.210545904158968</c:v>
                </c:pt>
                <c:pt idx="752">
                  <c:v>11.336281939610288</c:v>
                </c:pt>
                <c:pt idx="753">
                  <c:v>11.187335503326036</c:v>
                </c:pt>
                <c:pt idx="754">
                  <c:v>10.631033673001422</c:v>
                </c:pt>
                <c:pt idx="755">
                  <c:v>10.737360316041075</c:v>
                </c:pt>
                <c:pt idx="756">
                  <c:v>11.052412763977472</c:v>
                </c:pt>
                <c:pt idx="757">
                  <c:v>10.947918887724725</c:v>
                </c:pt>
                <c:pt idx="758">
                  <c:v>11.224693196180686</c:v>
                </c:pt>
                <c:pt idx="759">
                  <c:v>10.938275188239402</c:v>
                </c:pt>
                <c:pt idx="760">
                  <c:v>11.103736936792624</c:v>
                </c:pt>
                <c:pt idx="761">
                  <c:v>11.532785272532509</c:v>
                </c:pt>
                <c:pt idx="762">
                  <c:v>11.73877475018072</c:v>
                </c:pt>
                <c:pt idx="763">
                  <c:v>11.541711674209228</c:v>
                </c:pt>
                <c:pt idx="764">
                  <c:v>11.328560584696477</c:v>
                </c:pt>
                <c:pt idx="765">
                  <c:v>11.583105186279132</c:v>
                </c:pt>
                <c:pt idx="766">
                  <c:v>11.478459198055486</c:v>
                </c:pt>
                <c:pt idx="767">
                  <c:v>11.638683593355138</c:v>
                </c:pt>
                <c:pt idx="768">
                  <c:v>11.960463439806997</c:v>
                </c:pt>
                <c:pt idx="769">
                  <c:v>12.341753548186324</c:v>
                </c:pt>
                <c:pt idx="770">
                  <c:v>12.32331031138933</c:v>
                </c:pt>
                <c:pt idx="771">
                  <c:v>12.631867236563082</c:v>
                </c:pt>
                <c:pt idx="772">
                  <c:v>13.036560628785363</c:v>
                </c:pt>
                <c:pt idx="773">
                  <c:v>13.130223361406058</c:v>
                </c:pt>
                <c:pt idx="774">
                  <c:v>12.867028443009163</c:v>
                </c:pt>
                <c:pt idx="775">
                  <c:v>12.915378562256747</c:v>
                </c:pt>
                <c:pt idx="776">
                  <c:v>13.79826495171979</c:v>
                </c:pt>
                <c:pt idx="777">
                  <c:v>14.374662675391345</c:v>
                </c:pt>
                <c:pt idx="778">
                  <c:v>14.847702661876788</c:v>
                </c:pt>
                <c:pt idx="779">
                  <c:v>15.020347474739973</c:v>
                </c:pt>
                <c:pt idx="780">
                  <c:v>15.623163177761676</c:v>
                </c:pt>
                <c:pt idx="781">
                  <c:v>15.761666525801912</c:v>
                </c:pt>
                <c:pt idx="782">
                  <c:v>15.134873415142541</c:v>
                </c:pt>
                <c:pt idx="783">
                  <c:v>16.040842386215925</c:v>
                </c:pt>
                <c:pt idx="784">
                  <c:v>16.013723170832183</c:v>
                </c:pt>
                <c:pt idx="785">
                  <c:v>15.773186880128751</c:v>
                </c:pt>
                <c:pt idx="786">
                  <c:v>14.508136111909078</c:v>
                </c:pt>
                <c:pt idx="787">
                  <c:v>13.984939309942773</c:v>
                </c:pt>
                <c:pt idx="788">
                  <c:v>11.841267540149643</c:v>
                </c:pt>
                <c:pt idx="789">
                  <c:v>11.38760296176506</c:v>
                </c:pt>
                <c:pt idx="790">
                  <c:v>11.1100436567433</c:v>
                </c:pt>
                <c:pt idx="791">
                  <c:v>11.372779425862712</c:v>
                </c:pt>
                <c:pt idx="792">
                  <c:v>11.469296334735581</c:v>
                </c:pt>
                <c:pt idx="793">
                  <c:v>11.949565314209442</c:v>
                </c:pt>
                <c:pt idx="794">
                  <c:v>11.287903096501285</c:v>
                </c:pt>
                <c:pt idx="795">
                  <c:v>10.900825126392677</c:v>
                </c:pt>
                <c:pt idx="796">
                  <c:v>10.733674273688543</c:v>
                </c:pt>
                <c:pt idx="797">
                  <c:v>11.082715855052099</c:v>
                </c:pt>
                <c:pt idx="798">
                  <c:v>11.696446553354368</c:v>
                </c:pt>
                <c:pt idx="799">
                  <c:v>11.337472355329833</c:v>
                </c:pt>
                <c:pt idx="800">
                  <c:v>10.827463017228835</c:v>
                </c:pt>
                <c:pt idx="801">
                  <c:v>11.13266204275479</c:v>
                </c:pt>
                <c:pt idx="802">
                  <c:v>10.97540732483907</c:v>
                </c:pt>
                <c:pt idx="803">
                  <c:v>10.680912531969188</c:v>
                </c:pt>
                <c:pt idx="804">
                  <c:v>10.419342657320323</c:v>
                </c:pt>
                <c:pt idx="805">
                  <c:v>9.999761169144177</c:v>
                </c:pt>
                <c:pt idx="806">
                  <c:v>10.186680609489667</c:v>
                </c:pt>
                <c:pt idx="807">
                  <c:v>10.779484482024614</c:v>
                </c:pt>
                <c:pt idx="808">
                  <c:v>11.241032697984432</c:v>
                </c:pt>
                <c:pt idx="809">
                  <c:v>11.583895756523834</c:v>
                </c:pt>
                <c:pt idx="810">
                  <c:v>11.134621739180925</c:v>
                </c:pt>
                <c:pt idx="811">
                  <c:v>10.723556662478126</c:v>
                </c:pt>
                <c:pt idx="812">
                  <c:v>10.553013689399153</c:v>
                </c:pt>
                <c:pt idx="813">
                  <c:v>10.825409809169486</c:v>
                </c:pt>
                <c:pt idx="814">
                  <c:v>10.248096205635566</c:v>
                </c:pt>
                <c:pt idx="815">
                  <c:v>10.159652938900907</c:v>
                </c:pt>
                <c:pt idx="816">
                  <c:v>10.248285758038973</c:v>
                </c:pt>
                <c:pt idx="817">
                  <c:v>9.87251714057005</c:v>
                </c:pt>
                <c:pt idx="818">
                  <c:v>9.901332491240915</c:v>
                </c:pt>
                <c:pt idx="819">
                  <c:v>9.783639867544052</c:v>
                </c:pt>
                <c:pt idx="820">
                  <c:v>9.692295086395806</c:v>
                </c:pt>
                <c:pt idx="821">
                  <c:v>9.067718943419525</c:v>
                </c:pt>
                <c:pt idx="822">
                  <c:v>9.605038093363916</c:v>
                </c:pt>
                <c:pt idx="823">
                  <c:v>9.851348638079225</c:v>
                </c:pt>
                <c:pt idx="824">
                  <c:v>9.884048361738278</c:v>
                </c:pt>
                <c:pt idx="825">
                  <c:v>10.169850844772133</c:v>
                </c:pt>
                <c:pt idx="826">
                  <c:v>10.215861011650635</c:v>
                </c:pt>
                <c:pt idx="827">
                  <c:v>10.529330904131136</c:v>
                </c:pt>
                <c:pt idx="828">
                  <c:v>10.745733299747897</c:v>
                </c:pt>
                <c:pt idx="829">
                  <c:v>10.911564066731668</c:v>
                </c:pt>
                <c:pt idx="830">
                  <c:v>10.910946522976241</c:v>
                </c:pt>
                <c:pt idx="831">
                  <c:v>11.17802160095608</c:v>
                </c:pt>
                <c:pt idx="832">
                  <c:v>11.461543104586216</c:v>
                </c:pt>
                <c:pt idx="833">
                  <c:v>11.554126144044272</c:v>
                </c:pt>
                <c:pt idx="834">
                  <c:v>10.53974565893098</c:v>
                </c:pt>
                <c:pt idx="835">
                  <c:v>11.04061167026153</c:v>
                </c:pt>
                <c:pt idx="836">
                  <c:v>11.337391102277289</c:v>
                </c:pt>
                <c:pt idx="837">
                  <c:v>11.662444039105251</c:v>
                </c:pt>
                <c:pt idx="838">
                  <c:v>11.542173388716286</c:v>
                </c:pt>
                <c:pt idx="839">
                  <c:v>11.30666578889075</c:v>
                </c:pt>
                <c:pt idx="840">
                  <c:v>11.895759839437053</c:v>
                </c:pt>
                <c:pt idx="841">
                  <c:v>12.141507370682683</c:v>
                </c:pt>
                <c:pt idx="842">
                  <c:v>11.841626487283088</c:v>
                </c:pt>
                <c:pt idx="843">
                  <c:v>11.951097197083948</c:v>
                </c:pt>
                <c:pt idx="844">
                  <c:v>11.86387540626917</c:v>
                </c:pt>
                <c:pt idx="845">
                  <c:v>11.615664857025171</c:v>
                </c:pt>
                <c:pt idx="846">
                  <c:v>11.778190092457802</c:v>
                </c:pt>
                <c:pt idx="847">
                  <c:v>12.256989084145138</c:v>
                </c:pt>
                <c:pt idx="848">
                  <c:v>12.444953157150033</c:v>
                </c:pt>
                <c:pt idx="849">
                  <c:v>12.309457904118682</c:v>
                </c:pt>
                <c:pt idx="850">
                  <c:v>11.852030617771037</c:v>
                </c:pt>
                <c:pt idx="851">
                  <c:v>12.147072568106772</c:v>
                </c:pt>
                <c:pt idx="852">
                  <c:v>12.527059748172292</c:v>
                </c:pt>
                <c:pt idx="853">
                  <c:v>12.364119350461086</c:v>
                </c:pt>
                <c:pt idx="854">
                  <c:v>12.362339087390362</c:v>
                </c:pt>
                <c:pt idx="855">
                  <c:v>12.242728683266877</c:v>
                </c:pt>
                <c:pt idx="856">
                  <c:v>12.200478761945835</c:v>
                </c:pt>
                <c:pt idx="857">
                  <c:v>12.447881581789366</c:v>
                </c:pt>
                <c:pt idx="858">
                  <c:v>12.669112889622475</c:v>
                </c:pt>
                <c:pt idx="859">
                  <c:v>12.67837823632862</c:v>
                </c:pt>
                <c:pt idx="860">
                  <c:v>12.434678020425507</c:v>
                </c:pt>
                <c:pt idx="861">
                  <c:v>12.131183558686871</c:v>
                </c:pt>
                <c:pt idx="862">
                  <c:v>12.473469765515308</c:v>
                </c:pt>
                <c:pt idx="863">
                  <c:v>12.933964306161375</c:v>
                </c:pt>
                <c:pt idx="864">
                  <c:v>13.010773447995183</c:v>
                </c:pt>
                <c:pt idx="865">
                  <c:v>12.8593468806879</c:v>
                </c:pt>
                <c:pt idx="866">
                  <c:v>12.834819340092494</c:v>
                </c:pt>
                <c:pt idx="867">
                  <c:v>12.163901454006801</c:v>
                </c:pt>
                <c:pt idx="868">
                  <c:v>12.141970791867783</c:v>
                </c:pt>
                <c:pt idx="869">
                  <c:v>11.624407885470081</c:v>
                </c:pt>
                <c:pt idx="870">
                  <c:v>11.75020164531</c:v>
                </c:pt>
                <c:pt idx="871">
                  <c:v>11.715076201734004</c:v>
                </c:pt>
                <c:pt idx="872">
                  <c:v>11.13934935726292</c:v>
                </c:pt>
                <c:pt idx="873">
                  <c:v>11.39193476542141</c:v>
                </c:pt>
                <c:pt idx="874">
                  <c:v>11.644070268505773</c:v>
                </c:pt>
                <c:pt idx="875">
                  <c:v>11.754449184027296</c:v>
                </c:pt>
                <c:pt idx="876">
                  <c:v>12.002650554927827</c:v>
                </c:pt>
                <c:pt idx="877">
                  <c:v>12.215052485432839</c:v>
                </c:pt>
                <c:pt idx="878">
                  <c:v>12.420105295189977</c:v>
                </c:pt>
                <c:pt idx="879">
                  <c:v>12.907868184060922</c:v>
                </c:pt>
                <c:pt idx="880">
                  <c:v>13.312042238025862</c:v>
                </c:pt>
                <c:pt idx="881">
                  <c:v>13.357885903659003</c:v>
                </c:pt>
                <c:pt idx="882">
                  <c:v>13.833009564245332</c:v>
                </c:pt>
                <c:pt idx="883">
                  <c:v>14.042112347320582</c:v>
                </c:pt>
                <c:pt idx="884">
                  <c:v>14.356474143296982</c:v>
                </c:pt>
                <c:pt idx="885">
                  <c:v>14.61923193573057</c:v>
                </c:pt>
                <c:pt idx="886">
                  <c:v>15.11731169743439</c:v>
                </c:pt>
                <c:pt idx="887">
                  <c:v>15.78906200232709</c:v>
                </c:pt>
                <c:pt idx="888">
                  <c:v>15.990781062969836</c:v>
                </c:pt>
                <c:pt idx="889">
                  <c:v>16.437728215987118</c:v>
                </c:pt>
                <c:pt idx="890">
                  <c:v>16.219282945537795</c:v>
                </c:pt>
                <c:pt idx="891">
                  <c:v>16.685266628063506</c:v>
                </c:pt>
                <c:pt idx="892">
                  <c:v>16.518057827257806</c:v>
                </c:pt>
                <c:pt idx="893">
                  <c:v>17.370091963405315</c:v>
                </c:pt>
                <c:pt idx="894">
                  <c:v>18.45403190663288</c:v>
                </c:pt>
                <c:pt idx="895">
                  <c:v>18.222326463047757</c:v>
                </c:pt>
                <c:pt idx="896">
                  <c:v>18.843960654261323</c:v>
                </c:pt>
                <c:pt idx="897">
                  <c:v>17.772325789386105</c:v>
                </c:pt>
                <c:pt idx="898">
                  <c:v>18.835559288273906</c:v>
                </c:pt>
                <c:pt idx="899">
                  <c:v>18.942369035813588</c:v>
                </c:pt>
                <c:pt idx="900">
                  <c:v>18.292585385418903</c:v>
                </c:pt>
                <c:pt idx="901">
                  <c:v>18.266116815127795</c:v>
                </c:pt>
                <c:pt idx="902">
                  <c:v>19.371210099299972</c:v>
                </c:pt>
                <c:pt idx="903">
                  <c:v>19.37059363457851</c:v>
                </c:pt>
                <c:pt idx="904">
                  <c:v>18.54450659175444</c:v>
                </c:pt>
                <c:pt idx="905">
                  <c:v>18.15816384695871</c:v>
                </c:pt>
                <c:pt idx="906">
                  <c:v>18.856797596896797</c:v>
                </c:pt>
                <c:pt idx="907">
                  <c:v>18.67093711018643</c:v>
                </c:pt>
                <c:pt idx="908">
                  <c:v>17.83664079631203</c:v>
                </c:pt>
                <c:pt idx="909">
                  <c:v>17.418952948636136</c:v>
                </c:pt>
                <c:pt idx="910">
                  <c:v>17.120339736628264</c:v>
                </c:pt>
                <c:pt idx="911">
                  <c:v>17.19752272556093</c:v>
                </c:pt>
                <c:pt idx="912">
                  <c:v>16.71778007853301</c:v>
                </c:pt>
                <c:pt idx="913">
                  <c:v>15.843733142229741</c:v>
                </c:pt>
                <c:pt idx="914">
                  <c:v>15.900417108869165</c:v>
                </c:pt>
                <c:pt idx="915">
                  <c:v>16.123704360211757</c:v>
                </c:pt>
                <c:pt idx="916">
                  <c:v>16.59811078911427</c:v>
                </c:pt>
                <c:pt idx="917">
                  <c:v>16.729918872472865</c:v>
                </c:pt>
                <c:pt idx="918">
                  <c:v>16.868882383979795</c:v>
                </c:pt>
                <c:pt idx="919">
                  <c:v>15.86894272945225</c:v>
                </c:pt>
                <c:pt idx="920">
                  <c:v>15.157274488962214</c:v>
                </c:pt>
                <c:pt idx="921">
                  <c:v>14.149451489483535</c:v>
                </c:pt>
                <c:pt idx="922">
                  <c:v>13.736242235298487</c:v>
                </c:pt>
                <c:pt idx="923">
                  <c:v>13.673246057951385</c:v>
                </c:pt>
                <c:pt idx="924">
                  <c:v>13.788431552307637</c:v>
                </c:pt>
                <c:pt idx="925">
                  <c:v>13.784906390337682</c:v>
                </c:pt>
                <c:pt idx="926">
                  <c:v>13.925589923892938</c:v>
                </c:pt>
                <c:pt idx="927">
                  <c:v>13.913501765262774</c:v>
                </c:pt>
                <c:pt idx="928">
                  <c:v>14.323824968409227</c:v>
                </c:pt>
                <c:pt idx="929">
                  <c:v>14.635555551956264</c:v>
                </c:pt>
                <c:pt idx="930">
                  <c:v>14.957457101901127</c:v>
                </c:pt>
                <c:pt idx="931">
                  <c:v>15.54456689116592</c:v>
                </c:pt>
                <c:pt idx="932">
                  <c:v>15.931923184092843</c:v>
                </c:pt>
                <c:pt idx="933">
                  <c:v>16.559803310351562</c:v>
                </c:pt>
                <c:pt idx="934">
                  <c:v>16.988883579386332</c:v>
                </c:pt>
                <c:pt idx="935">
                  <c:v>17.358357365369958</c:v>
                </c:pt>
                <c:pt idx="936">
                  <c:v>17.98033934299339</c:v>
                </c:pt>
                <c:pt idx="937">
                  <c:v>17.75916926361142</c:v>
                </c:pt>
                <c:pt idx="938">
                  <c:v>18.200871845485633</c:v>
                </c:pt>
                <c:pt idx="939">
                  <c:v>18.430753048783426</c:v>
                </c:pt>
                <c:pt idx="940">
                  <c:v>18.692721439594184</c:v>
                </c:pt>
                <c:pt idx="941">
                  <c:v>18.448591397066483</c:v>
                </c:pt>
                <c:pt idx="942">
                  <c:v>19.090533975796514</c:v>
                </c:pt>
                <c:pt idx="943">
                  <c:v>18.958803640750205</c:v>
                </c:pt>
                <c:pt idx="944">
                  <c:v>18.123290556758622</c:v>
                </c:pt>
                <c:pt idx="945">
                  <c:v>18.021962441515427</c:v>
                </c:pt>
                <c:pt idx="946">
                  <c:v>18.071789130570224</c:v>
                </c:pt>
                <c:pt idx="947">
                  <c:v>18.624728977900112</c:v>
                </c:pt>
                <c:pt idx="948">
                  <c:v>18.33828499437557</c:v>
                </c:pt>
                <c:pt idx="949">
                  <c:v>17.545275108945987</c:v>
                </c:pt>
                <c:pt idx="950">
                  <c:v>17.286020720522167</c:v>
                </c:pt>
                <c:pt idx="951">
                  <c:v>17.429766947597216</c:v>
                </c:pt>
                <c:pt idx="952">
                  <c:v>17.25617057872792</c:v>
                </c:pt>
                <c:pt idx="953">
                  <c:v>17.823363817264752</c:v>
                </c:pt>
                <c:pt idx="954">
                  <c:v>17.376806472898117</c:v>
                </c:pt>
                <c:pt idx="955">
                  <c:v>17.582113039577678</c:v>
                </c:pt>
                <c:pt idx="956">
                  <c:v>17.052015467817668</c:v>
                </c:pt>
                <c:pt idx="957">
                  <c:v>16.60510453625103</c:v>
                </c:pt>
                <c:pt idx="958">
                  <c:v>17.146088452419</c:v>
                </c:pt>
                <c:pt idx="959">
                  <c:v>17.56209083395713</c:v>
                </c:pt>
                <c:pt idx="960">
                  <c:v>18.470416986477176</c:v>
                </c:pt>
                <c:pt idx="961">
                  <c:v>19.23401449829835</c:v>
                </c:pt>
                <c:pt idx="962">
                  <c:v>19.84422527272557</c:v>
                </c:pt>
                <c:pt idx="963">
                  <c:v>20.382842975754777</c:v>
                </c:pt>
                <c:pt idx="964">
                  <c:v>20.598606843297343</c:v>
                </c:pt>
                <c:pt idx="965">
                  <c:v>20.332414551592294</c:v>
                </c:pt>
                <c:pt idx="966">
                  <c:v>20.146643736827315</c:v>
                </c:pt>
                <c:pt idx="967">
                  <c:v>20.941688475215173</c:v>
                </c:pt>
                <c:pt idx="968">
                  <c:v>20.70524304414725</c:v>
                </c:pt>
                <c:pt idx="969">
                  <c:v>20.924190141010783</c:v>
                </c:pt>
                <c:pt idx="970">
                  <c:v>21.857957721959657</c:v>
                </c:pt>
                <c:pt idx="971">
                  <c:v>22.041480198382253</c:v>
                </c:pt>
                <c:pt idx="972">
                  <c:v>21.19793140001521</c:v>
                </c:pt>
                <c:pt idx="973">
                  <c:v>21.451687754873365</c:v>
                </c:pt>
                <c:pt idx="974">
                  <c:v>21.443158568526215</c:v>
                </c:pt>
                <c:pt idx="975">
                  <c:v>20.65833644764902</c:v>
                </c:pt>
                <c:pt idx="976">
                  <c:v>19.089367498116644</c:v>
                </c:pt>
                <c:pt idx="977">
                  <c:v>16.82757124479246</c:v>
                </c:pt>
                <c:pt idx="978">
                  <c:v>17.14132566132278</c:v>
                </c:pt>
                <c:pt idx="979">
                  <c:v>17.571262631045524</c:v>
                </c:pt>
                <c:pt idx="980">
                  <c:v>17.321461147465477</c:v>
                </c:pt>
                <c:pt idx="981">
                  <c:v>16.739820967901327</c:v>
                </c:pt>
                <c:pt idx="982">
                  <c:v>17.854386489497145</c:v>
                </c:pt>
                <c:pt idx="983">
                  <c:v>18.585836118439858</c:v>
                </c:pt>
                <c:pt idx="984">
                  <c:v>19.259231693254048</c:v>
                </c:pt>
                <c:pt idx="985">
                  <c:v>19.4691913096714</c:v>
                </c:pt>
                <c:pt idx="986">
                  <c:v>19.28806460660483</c:v>
                </c:pt>
                <c:pt idx="987">
                  <c:v>20.150077238226974</c:v>
                </c:pt>
                <c:pt idx="988">
                  <c:v>20.507585864952606</c:v>
                </c:pt>
                <c:pt idx="989">
                  <c:v>20.384149993840992</c:v>
                </c:pt>
                <c:pt idx="990">
                  <c:v>19.96923188594963</c:v>
                </c:pt>
                <c:pt idx="991">
                  <c:v>20.472637900527676</c:v>
                </c:pt>
                <c:pt idx="992">
                  <c:v>20.960360090705116</c:v>
                </c:pt>
                <c:pt idx="993">
                  <c:v>20.891344595411496</c:v>
                </c:pt>
                <c:pt idx="994">
                  <c:v>20.720399335339703</c:v>
                </c:pt>
                <c:pt idx="995">
                  <c:v>21.038599376737054</c:v>
                </c:pt>
                <c:pt idx="996">
                  <c:v>21.627216196980935</c:v>
                </c:pt>
                <c:pt idx="997">
                  <c:v>21.832670826710327</c:v>
                </c:pt>
                <c:pt idx="998">
                  <c:v>22.167245585982638</c:v>
                </c:pt>
                <c:pt idx="999">
                  <c:v>22.422192169737183</c:v>
                </c:pt>
                <c:pt idx="1000">
                  <c:v>22.57433076956384</c:v>
                </c:pt>
                <c:pt idx="1001">
                  <c:v>22.300288036082797</c:v>
                </c:pt>
                <c:pt idx="1002">
                  <c:v>22.984351845738406</c:v>
                </c:pt>
                <c:pt idx="1003">
                  <c:v>22.650407292938798</c:v>
                </c:pt>
                <c:pt idx="1004">
                  <c:v>22.89222198423169</c:v>
                </c:pt>
                <c:pt idx="1005">
                  <c:v>23.212154680675344</c:v>
                </c:pt>
                <c:pt idx="1006">
                  <c:v>23.225019793095832</c:v>
                </c:pt>
                <c:pt idx="1007">
                  <c:v>22.752984772787276</c:v>
                </c:pt>
                <c:pt idx="1008">
                  <c:v>23.269335081922485</c:v>
                </c:pt>
                <c:pt idx="1009">
                  <c:v>23.372068272751356</c:v>
                </c:pt>
                <c:pt idx="1010">
                  <c:v>23.25352820003486</c:v>
                </c:pt>
                <c:pt idx="1011">
                  <c:v>23.420551954771316</c:v>
                </c:pt>
                <c:pt idx="1012">
                  <c:v>23.70880830886196</c:v>
                </c:pt>
                <c:pt idx="1013">
                  <c:v>22.385342986457804</c:v>
                </c:pt>
                <c:pt idx="1014">
                  <c:v>22.300781712174444</c:v>
                </c:pt>
                <c:pt idx="1015">
                  <c:v>22.665971845964407</c:v>
                </c:pt>
                <c:pt idx="1016">
                  <c:v>23.37414683164864</c:v>
                </c:pt>
                <c:pt idx="1017">
                  <c:v>23.775745523312704</c:v>
                </c:pt>
                <c:pt idx="1018">
                  <c:v>23.925461156673734</c:v>
                </c:pt>
                <c:pt idx="1019">
                  <c:v>23.694111549106335</c:v>
                </c:pt>
                <c:pt idx="1020">
                  <c:v>24.058483388421752</c:v>
                </c:pt>
                <c:pt idx="1021">
                  <c:v>23.700027145579405</c:v>
                </c:pt>
                <c:pt idx="1022">
                  <c:v>22.611112582289998</c:v>
                </c:pt>
                <c:pt idx="1023">
                  <c:v>23.113696462615827</c:v>
                </c:pt>
                <c:pt idx="1024">
                  <c:v>21.852177976763098</c:v>
                </c:pt>
                <c:pt idx="1025">
                  <c:v>21.555253383226255</c:v>
                </c:pt>
                <c:pt idx="1026">
                  <c:v>21.381702007433415</c:v>
                </c:pt>
                <c:pt idx="1027">
                  <c:v>19.91390386400981</c:v>
                </c:pt>
                <c:pt idx="1028">
                  <c:v>19.161676250615013</c:v>
                </c:pt>
                <c:pt idx="1029">
                  <c:v>18.825409371315683</c:v>
                </c:pt>
                <c:pt idx="1030">
                  <c:v>19.71125121192897</c:v>
                </c:pt>
                <c:pt idx="1031">
                  <c:v>19.736473752791973</c:v>
                </c:pt>
                <c:pt idx="1032">
                  <c:v>20.432242125384285</c:v>
                </c:pt>
                <c:pt idx="1033">
                  <c:v>21.074443163678442</c:v>
                </c:pt>
                <c:pt idx="1034">
                  <c:v>21.443898602019104</c:v>
                </c:pt>
                <c:pt idx="1035">
                  <c:v>21.686025566746242</c:v>
                </c:pt>
                <c:pt idx="1036">
                  <c:v>21.948477389658404</c:v>
                </c:pt>
                <c:pt idx="1037">
                  <c:v>21.55209760979349</c:v>
                </c:pt>
                <c:pt idx="1038">
                  <c:v>21.804196245666372</c:v>
                </c:pt>
                <c:pt idx="1039">
                  <c:v>22.03062704912603</c:v>
                </c:pt>
                <c:pt idx="1040">
                  <c:v>22.219145488664797</c:v>
                </c:pt>
                <c:pt idx="1041">
                  <c:v>22.068199194183894</c:v>
                </c:pt>
                <c:pt idx="1042">
                  <c:v>21.263102968336288</c:v>
                </c:pt>
                <c:pt idx="1043">
                  <c:v>21.751597808723638</c:v>
                </c:pt>
                <c:pt idx="1044">
                  <c:v>21.511535896332187</c:v>
                </c:pt>
                <c:pt idx="1045">
                  <c:v>20.424992376214224</c:v>
                </c:pt>
                <c:pt idx="1046">
                  <c:v>19.934711308295704</c:v>
                </c:pt>
                <c:pt idx="1047">
                  <c:v>21.277356015671746</c:v>
                </c:pt>
                <c:pt idx="1048">
                  <c:v>21.63022714277988</c:v>
                </c:pt>
                <c:pt idx="1049">
                  <c:v>22.004623431346534</c:v>
                </c:pt>
                <c:pt idx="1050">
                  <c:v>21.753537415670948</c:v>
                </c:pt>
                <c:pt idx="1051">
                  <c:v>21.137766793617853</c:v>
                </c:pt>
                <c:pt idx="1052">
                  <c:v>21.680275633292933</c:v>
                </c:pt>
                <c:pt idx="1053">
                  <c:v>22.004606927956885</c:v>
                </c:pt>
                <c:pt idx="1054">
                  <c:v>22.195529227158143</c:v>
                </c:pt>
                <c:pt idx="1055">
                  <c:v>22.27787299543488</c:v>
                </c:pt>
                <c:pt idx="1056">
                  <c:v>21.19496807284715</c:v>
                </c:pt>
                <c:pt idx="1057">
                  <c:v>20.895729901987238</c:v>
                </c:pt>
                <c:pt idx="1058">
                  <c:v>20.20228761648165</c:v>
                </c:pt>
                <c:pt idx="1059">
                  <c:v>20.428608081932158</c:v>
                </c:pt>
                <c:pt idx="1060">
                  <c:v>20.97225827197209</c:v>
                </c:pt>
                <c:pt idx="1061">
                  <c:v>19.71334158375763</c:v>
                </c:pt>
                <c:pt idx="1062">
                  <c:v>18.68170820719276</c:v>
                </c:pt>
                <c:pt idx="1063">
                  <c:v>18.429515590207743</c:v>
                </c:pt>
                <c:pt idx="1064">
                  <c:v>18.39804634467697</c:v>
                </c:pt>
                <c:pt idx="1065">
                  <c:v>18.448662031815356</c:v>
                </c:pt>
                <c:pt idx="1066">
                  <c:v>18.437760084691043</c:v>
                </c:pt>
                <c:pt idx="1067">
                  <c:v>17.326929913742685</c:v>
                </c:pt>
                <c:pt idx="1068">
                  <c:v>17.090541395140207</c:v>
                </c:pt>
                <c:pt idx="1069">
                  <c:v>16.37258678715985</c:v>
                </c:pt>
                <c:pt idx="1070">
                  <c:v>16.53169081394362</c:v>
                </c:pt>
                <c:pt idx="1071">
                  <c:v>15.87306781935406</c:v>
                </c:pt>
                <c:pt idx="1072">
                  <c:v>13.983836060789193</c:v>
                </c:pt>
                <c:pt idx="1073">
                  <c:v>13.79969179772518</c:v>
                </c:pt>
                <c:pt idx="1074">
                  <c:v>13.72649974435977</c:v>
                </c:pt>
                <c:pt idx="1075">
                  <c:v>14.100456516815447</c:v>
                </c:pt>
                <c:pt idx="1076">
                  <c:v>14.842661145242229</c:v>
                </c:pt>
                <c:pt idx="1077">
                  <c:v>15.064185404089638</c:v>
                </c:pt>
                <c:pt idx="1078">
                  <c:v>14.950761908791737</c:v>
                </c:pt>
                <c:pt idx="1079">
                  <c:v>15.873840687205744</c:v>
                </c:pt>
                <c:pt idx="1080">
                  <c:v>16.461793943491944</c:v>
                </c:pt>
                <c:pt idx="1081">
                  <c:v>17.03453478150213</c:v>
                </c:pt>
                <c:pt idx="1082">
                  <c:v>17.402902607188878</c:v>
                </c:pt>
                <c:pt idx="1083">
                  <c:v>17.924110447959606</c:v>
                </c:pt>
                <c:pt idx="1084">
                  <c:v>17.564153279699383</c:v>
                </c:pt>
                <c:pt idx="1085">
                  <c:v>17.08316688007071</c:v>
                </c:pt>
                <c:pt idx="1086">
                  <c:v>16.889414708693362</c:v>
                </c:pt>
                <c:pt idx="1087">
                  <c:v>16.519449443051563</c:v>
                </c:pt>
                <c:pt idx="1088">
                  <c:v>16.856792547836</c:v>
                </c:pt>
                <c:pt idx="1089">
                  <c:v>16.42886270915948</c:v>
                </c:pt>
                <c:pt idx="1090">
                  <c:v>15.638712654326651</c:v>
                </c:pt>
                <c:pt idx="1091">
                  <c:v>16.603557212925338</c:v>
                </c:pt>
                <c:pt idx="1092">
                  <c:v>17.262996797035182</c:v>
                </c:pt>
                <c:pt idx="1093">
                  <c:v>17.46414760548618</c:v>
                </c:pt>
                <c:pt idx="1094">
                  <c:v>17.80564384961495</c:v>
                </c:pt>
                <c:pt idx="1095">
                  <c:v>17.915161678498304</c:v>
                </c:pt>
                <c:pt idx="1096">
                  <c:v>17.66264620037256</c:v>
                </c:pt>
                <c:pt idx="1097">
                  <c:v>17.640857315740263</c:v>
                </c:pt>
                <c:pt idx="1098">
                  <c:v>17.39869003113818</c:v>
                </c:pt>
                <c:pt idx="1099">
                  <c:v>17.943404688029815</c:v>
                </c:pt>
                <c:pt idx="1100">
                  <c:v>17.61385455291212</c:v>
                </c:pt>
                <c:pt idx="1101">
                  <c:v>17.533183854158565</c:v>
                </c:pt>
                <c:pt idx="1102">
                  <c:v>18.33889471496807</c:v>
                </c:pt>
                <c:pt idx="1103">
                  <c:v>18.64571944207369</c:v>
                </c:pt>
                <c:pt idx="1104">
                  <c:v>18.712530467302447</c:v>
                </c:pt>
                <c:pt idx="1105">
                  <c:v>17.88988959919377</c:v>
                </c:pt>
                <c:pt idx="1106">
                  <c:v>17.412142058290346</c:v>
                </c:pt>
                <c:pt idx="1107">
                  <c:v>16.935740066050833</c:v>
                </c:pt>
                <c:pt idx="1108">
                  <c:v>16.31433875966858</c:v>
                </c:pt>
                <c:pt idx="1109">
                  <c:v>15.808323047681988</c:v>
                </c:pt>
                <c:pt idx="1110">
                  <c:v>15.889518573988788</c:v>
                </c:pt>
                <c:pt idx="1111">
                  <c:v>15.278501094706131</c:v>
                </c:pt>
                <c:pt idx="1112">
                  <c:v>15.475308601805564</c:v>
                </c:pt>
                <c:pt idx="1113">
                  <c:v>15.913516308933389</c:v>
                </c:pt>
                <c:pt idx="1114">
                  <c:v>14.65184515971057</c:v>
                </c:pt>
                <c:pt idx="1115">
                  <c:v>13.493329686205891</c:v>
                </c:pt>
                <c:pt idx="1116">
                  <c:v>13.530721892513952</c:v>
                </c:pt>
                <c:pt idx="1117">
                  <c:v>12.957321280205392</c:v>
                </c:pt>
                <c:pt idx="1118">
                  <c:v>13.310364239140162</c:v>
                </c:pt>
                <c:pt idx="1119">
                  <c:v>12.550411048540907</c:v>
                </c:pt>
                <c:pt idx="1120">
                  <c:v>11.99543694732966</c:v>
                </c:pt>
                <c:pt idx="1121">
                  <c:v>11.888498820078999</c:v>
                </c:pt>
                <c:pt idx="1122">
                  <c:v>10.394141805327056</c:v>
                </c:pt>
                <c:pt idx="1123">
                  <c:v>9.824195723141203</c:v>
                </c:pt>
                <c:pt idx="1124">
                  <c:v>8.680421305646336</c:v>
                </c:pt>
                <c:pt idx="1125">
                  <c:v>8.744983833809588</c:v>
                </c:pt>
                <c:pt idx="1126">
                  <c:v>8.94898451275561</c:v>
                </c:pt>
                <c:pt idx="1127">
                  <c:v>8.289060055923086</c:v>
                </c:pt>
                <c:pt idx="1128">
                  <c:v>8.920995508404253</c:v>
                </c:pt>
                <c:pt idx="1129">
                  <c:v>9.762246716166473</c:v>
                </c:pt>
                <c:pt idx="1130">
                  <c:v>10.163796767444042</c:v>
                </c:pt>
                <c:pt idx="1131">
                  <c:v>10.233076136605927</c:v>
                </c:pt>
                <c:pt idx="1132">
                  <c:v>10.818139119335815</c:v>
                </c:pt>
                <c:pt idx="1133">
                  <c:v>11.011354609247672</c:v>
                </c:pt>
                <c:pt idx="1134">
                  <c:v>10.902767048238582</c:v>
                </c:pt>
                <c:pt idx="1135">
                  <c:v>10.089769593328022</c:v>
                </c:pt>
                <c:pt idx="1136">
                  <c:v>9.918905356559426</c:v>
                </c:pt>
                <c:pt idx="1137">
                  <c:v>10.327599777501115</c:v>
                </c:pt>
                <c:pt idx="1138">
                  <c:v>10.4358594579479</c:v>
                </c:pt>
                <c:pt idx="1139">
                  <c:v>10.250368416256839</c:v>
                </c:pt>
                <c:pt idx="1140">
                  <c:v>11.185051362622154</c:v>
                </c:pt>
                <c:pt idx="1141">
                  <c:v>11.586092994449693</c:v>
                </c:pt>
                <c:pt idx="1142">
                  <c:v>11.631754403566513</c:v>
                </c:pt>
                <c:pt idx="1143">
                  <c:v>11.68916413220637</c:v>
                </c:pt>
                <c:pt idx="1144">
                  <c:v>11.532053585609425</c:v>
                </c:pt>
                <c:pt idx="1145">
                  <c:v>11.543841631417104</c:v>
                </c:pt>
                <c:pt idx="1146">
                  <c:v>11.757490488689914</c:v>
                </c:pt>
                <c:pt idx="1147">
                  <c:v>11.597986002509254</c:v>
                </c:pt>
                <c:pt idx="1148">
                  <c:v>11.805990949539794</c:v>
                </c:pt>
                <c:pt idx="1149">
                  <c:v>11.345696136316699</c:v>
                </c:pt>
                <c:pt idx="1150">
                  <c:v>11.248855860507966</c:v>
                </c:pt>
                <c:pt idx="1151">
                  <c:v>11.597589726582942</c:v>
                </c:pt>
                <c:pt idx="1152">
                  <c:v>11.437961346787555</c:v>
                </c:pt>
                <c:pt idx="1153">
                  <c:v>11.01484185422278</c:v>
                </c:pt>
                <c:pt idx="1154">
                  <c:v>10.895746511662741</c:v>
                </c:pt>
                <c:pt idx="1155">
                  <c:v>10.636037409141357</c:v>
                </c:pt>
                <c:pt idx="1156">
                  <c:v>10.548486693556997</c:v>
                </c:pt>
                <c:pt idx="1157">
                  <c:v>10.530023959090757</c:v>
                </c:pt>
                <c:pt idx="1158">
                  <c:v>10.567692447775405</c:v>
                </c:pt>
                <c:pt idx="1159">
                  <c:v>10.268385666710994</c:v>
                </c:pt>
                <c:pt idx="1160">
                  <c:v>10.0677428200707</c:v>
                </c:pt>
                <c:pt idx="1161">
                  <c:v>9.766666299556546</c:v>
                </c:pt>
                <c:pt idx="1162">
                  <c:v>9.7662999836602</c:v>
                </c:pt>
                <c:pt idx="1163">
                  <c:v>9.67826658253592</c:v>
                </c:pt>
                <c:pt idx="1164">
                  <c:v>9.241462260934687</c:v>
                </c:pt>
                <c:pt idx="1165">
                  <c:v>9.045263570704739</c:v>
                </c:pt>
                <c:pt idx="1166">
                  <c:v>8.95042007763389</c:v>
                </c:pt>
                <c:pt idx="1167">
                  <c:v>9.26258872086684</c:v>
                </c:pt>
                <c:pt idx="1168">
                  <c:v>9.634910728598443</c:v>
                </c:pt>
                <c:pt idx="1169">
                  <c:v>9.549678981041733</c:v>
                </c:pt>
                <c:pt idx="1170">
                  <c:v>9.425524047787356</c:v>
                </c:pt>
                <c:pt idx="1171">
                  <c:v>10.023970854003748</c:v>
                </c:pt>
                <c:pt idx="1172">
                  <c:v>9.941887473004407</c:v>
                </c:pt>
                <c:pt idx="1173">
                  <c:v>9.533608358208827</c:v>
                </c:pt>
                <c:pt idx="1174">
                  <c:v>8.928418902293147</c:v>
                </c:pt>
                <c:pt idx="1175">
                  <c:v>9.011941819133828</c:v>
                </c:pt>
                <c:pt idx="1176">
                  <c:v>9.257636919139967</c:v>
                </c:pt>
                <c:pt idx="1177">
                  <c:v>9.00374037104563</c:v>
                </c:pt>
                <c:pt idx="1178">
                  <c:v>9.07078502966076</c:v>
                </c:pt>
                <c:pt idx="1179">
                  <c:v>9.13306356621741</c:v>
                </c:pt>
                <c:pt idx="1180">
                  <c:v>8.794383289814952</c:v>
                </c:pt>
                <c:pt idx="1181">
                  <c:v>8.853937764693947</c:v>
                </c:pt>
                <c:pt idx="1182">
                  <c:v>8.82749804554236</c:v>
                </c:pt>
                <c:pt idx="1183">
                  <c:v>9.127165797215028</c:v>
                </c:pt>
                <c:pt idx="1184">
                  <c:v>9.112758990740954</c:v>
                </c:pt>
                <c:pt idx="1185">
                  <c:v>8.681843306899305</c:v>
                </c:pt>
                <c:pt idx="1186">
                  <c:v>8.518784302983553</c:v>
                </c:pt>
                <c:pt idx="1187">
                  <c:v>8.745204404669286</c:v>
                </c:pt>
                <c:pt idx="1188">
                  <c:v>8.850934180729105</c:v>
                </c:pt>
                <c:pt idx="1189">
                  <c:v>9.05447609219251</c:v>
                </c:pt>
                <c:pt idx="1190">
                  <c:v>8.081150900785493</c:v>
                </c:pt>
                <c:pt idx="1191">
                  <c:v>7.844024504719214</c:v>
                </c:pt>
                <c:pt idx="1192">
                  <c:v>8.10422580717649</c:v>
                </c:pt>
                <c:pt idx="1193">
                  <c:v>8.512077962306735</c:v>
                </c:pt>
                <c:pt idx="1194">
                  <c:v>8.880865527295837</c:v>
                </c:pt>
                <c:pt idx="1195">
                  <c:v>9.071005981618379</c:v>
                </c:pt>
                <c:pt idx="1196">
                  <c:v>9.196040131743233</c:v>
                </c:pt>
                <c:pt idx="1197">
                  <c:v>9.357841046757105</c:v>
                </c:pt>
                <c:pt idx="1198">
                  <c:v>9.654043663233386</c:v>
                </c:pt>
                <c:pt idx="1199">
                  <c:v>9.389902084921738</c:v>
                </c:pt>
                <c:pt idx="1200">
                  <c:v>9.25940453087795</c:v>
                </c:pt>
                <c:pt idx="1201">
                  <c:v>8.829899353831303</c:v>
                </c:pt>
                <c:pt idx="1202">
                  <c:v>9.081096883854622</c:v>
                </c:pt>
                <c:pt idx="1203">
                  <c:v>9.08556123078874</c:v>
                </c:pt>
                <c:pt idx="1204">
                  <c:v>8.818483466548063</c:v>
                </c:pt>
                <c:pt idx="1205">
                  <c:v>8.765340744304925</c:v>
                </c:pt>
                <c:pt idx="1206">
                  <c:v>8.445319467875509</c:v>
                </c:pt>
                <c:pt idx="1207">
                  <c:v>8.399806316566437</c:v>
                </c:pt>
                <c:pt idx="1208">
                  <c:v>7.581163051923154</c:v>
                </c:pt>
                <c:pt idx="1209">
                  <c:v>7.64914171331921</c:v>
                </c:pt>
                <c:pt idx="1210">
                  <c:v>7.810752565716109</c:v>
                </c:pt>
                <c:pt idx="1211">
                  <c:v>7.8325621371418945</c:v>
                </c:pt>
                <c:pt idx="1212">
                  <c:v>7.388659973375995</c:v>
                </c:pt>
                <c:pt idx="1213">
                  <c:v>7.181823450546732</c:v>
                </c:pt>
                <c:pt idx="1214">
                  <c:v>6.950673793536031</c:v>
                </c:pt>
                <c:pt idx="1215">
                  <c:v>7.259072625426145</c:v>
                </c:pt>
                <c:pt idx="1216">
                  <c:v>7.192612484464622</c:v>
                </c:pt>
                <c:pt idx="1217">
                  <c:v>6.692133988197586</c:v>
                </c:pt>
                <c:pt idx="1218">
                  <c:v>6.638653100208757</c:v>
                </c:pt>
                <c:pt idx="1219">
                  <c:v>6.64342275216609</c:v>
                </c:pt>
                <c:pt idx="1220">
                  <c:v>7.398838200323307</c:v>
                </c:pt>
                <c:pt idx="1221">
                  <c:v>7.999840994534587</c:v>
                </c:pt>
                <c:pt idx="1222">
                  <c:v>8.347476938155426</c:v>
                </c:pt>
                <c:pt idx="1223">
                  <c:v>8.467738401400474</c:v>
                </c:pt>
                <c:pt idx="1224">
                  <c:v>8.756783224134741</c:v>
                </c:pt>
                <c:pt idx="1225">
                  <c:v>8.910493436624117</c:v>
                </c:pt>
                <c:pt idx="1226">
                  <c:v>9.232829705190522</c:v>
                </c:pt>
                <c:pt idx="1227">
                  <c:v>9.531581284160408</c:v>
                </c:pt>
                <c:pt idx="1228">
                  <c:v>9.874456504668398</c:v>
                </c:pt>
                <c:pt idx="1229">
                  <c:v>10.000117903130018</c:v>
                </c:pt>
                <c:pt idx="1230">
                  <c:v>10.014475995571024</c:v>
                </c:pt>
                <c:pt idx="1231">
                  <c:v>9.728056935665206</c:v>
                </c:pt>
                <c:pt idx="1232">
                  <c:v>9.984202458028776</c:v>
                </c:pt>
                <c:pt idx="1233">
                  <c:v>10.003391799449622</c:v>
                </c:pt>
                <c:pt idx="1234">
                  <c:v>9.85358164936428</c:v>
                </c:pt>
                <c:pt idx="1235">
                  <c:v>9.815010903608671</c:v>
                </c:pt>
                <c:pt idx="1236">
                  <c:v>9.894931809202536</c:v>
                </c:pt>
                <c:pt idx="1237">
                  <c:v>9.324529645727985</c:v>
                </c:pt>
                <c:pt idx="1238">
                  <c:v>9.326747066508245</c:v>
                </c:pt>
                <c:pt idx="1239">
                  <c:v>9.305643404594827</c:v>
                </c:pt>
                <c:pt idx="1240">
                  <c:v>9.23183181689605</c:v>
                </c:pt>
                <c:pt idx="1241">
                  <c:v>9.010185512291011</c:v>
                </c:pt>
                <c:pt idx="1242">
                  <c:v>8.868302214043304</c:v>
                </c:pt>
                <c:pt idx="1243">
                  <c:v>9.623063257373172</c:v>
                </c:pt>
                <c:pt idx="1244">
                  <c:v>9.687341313628085</c:v>
                </c:pt>
                <c:pt idx="1245">
                  <c:v>9.595070703048508</c:v>
                </c:pt>
                <c:pt idx="1246">
                  <c:v>9.69197322178309</c:v>
                </c:pt>
                <c:pt idx="1247">
                  <c:v>9.59505480113346</c:v>
                </c:pt>
                <c:pt idx="1248">
                  <c:v>9.997001177730453</c:v>
                </c:pt>
                <c:pt idx="1249">
                  <c:v>10.49493517260708</c:v>
                </c:pt>
                <c:pt idx="1250">
                  <c:v>10.373217214924733</c:v>
                </c:pt>
                <c:pt idx="1251">
                  <c:v>10.397118719816817</c:v>
                </c:pt>
                <c:pt idx="1252">
                  <c:v>10.608120467860092</c:v>
                </c:pt>
                <c:pt idx="1253">
                  <c:v>10.810049845861212</c:v>
                </c:pt>
                <c:pt idx="1254">
                  <c:v>10.997563956793378</c:v>
                </c:pt>
                <c:pt idx="1255">
                  <c:v>10.73879980887728</c:v>
                </c:pt>
                <c:pt idx="1256">
                  <c:v>10.471234661697547</c:v>
                </c:pt>
                <c:pt idx="1257">
                  <c:v>10.552516982943748</c:v>
                </c:pt>
                <c:pt idx="1258">
                  <c:v>11.164611128667463</c:v>
                </c:pt>
                <c:pt idx="1259">
                  <c:v>11.690521474467596</c:v>
                </c:pt>
                <c:pt idx="1260">
                  <c:v>11.715007584487987</c:v>
                </c:pt>
                <c:pt idx="1261">
                  <c:v>12.38821909941812</c:v>
                </c:pt>
                <c:pt idx="1262">
                  <c:v>13.189022981532714</c:v>
                </c:pt>
                <c:pt idx="1263">
                  <c:v>13.552504172869474</c:v>
                </c:pt>
                <c:pt idx="1264">
                  <c:v>13.560046199232332</c:v>
                </c:pt>
                <c:pt idx="1265">
                  <c:v>13.888688626457116</c:v>
                </c:pt>
                <c:pt idx="1266">
                  <c:v>13.61999553408381</c:v>
                </c:pt>
                <c:pt idx="1267">
                  <c:v>13.887667550866054</c:v>
                </c:pt>
                <c:pt idx="1268">
                  <c:v>13.46731431297713</c:v>
                </c:pt>
                <c:pt idx="1269">
                  <c:v>13.42591886085736</c:v>
                </c:pt>
                <c:pt idx="1270">
                  <c:v>13.872985596138601</c:v>
                </c:pt>
                <c:pt idx="1271">
                  <c:v>14.08513981474331</c:v>
                </c:pt>
                <c:pt idx="1272">
                  <c:v>14.92220810371895</c:v>
                </c:pt>
                <c:pt idx="1273">
                  <c:v>15.822318142836455</c:v>
                </c:pt>
                <c:pt idx="1274">
                  <c:v>16.433343976069924</c:v>
                </c:pt>
                <c:pt idx="1275">
                  <c:v>16.196534453220885</c:v>
                </c:pt>
                <c:pt idx="1276">
                  <c:v>16.160311952655746</c:v>
                </c:pt>
                <c:pt idx="1277">
                  <c:v>16.825207307878724</c:v>
                </c:pt>
                <c:pt idx="1278">
                  <c:v>17.306004390512225</c:v>
                </c:pt>
                <c:pt idx="1279">
                  <c:v>18.326907245856344</c:v>
                </c:pt>
                <c:pt idx="1280">
                  <c:v>17.67562044993822</c:v>
                </c:pt>
                <c:pt idx="1281">
                  <c:v>15.530055563627313</c:v>
                </c:pt>
                <c:pt idx="1282">
                  <c:v>13.590885143189084</c:v>
                </c:pt>
                <c:pt idx="1283">
                  <c:v>13.389028514426965</c:v>
                </c:pt>
                <c:pt idx="1284">
                  <c:v>13.898336683569134</c:v>
                </c:pt>
                <c:pt idx="1285">
                  <c:v>14.298270962469518</c:v>
                </c:pt>
                <c:pt idx="1286">
                  <c:v>14.668946811103458</c:v>
                </c:pt>
                <c:pt idx="1287">
                  <c:v>14.43331642083894</c:v>
                </c:pt>
                <c:pt idx="1288">
                  <c:v>14.031891348027768</c:v>
                </c:pt>
                <c:pt idx="1289">
                  <c:v>14.766468647879615</c:v>
                </c:pt>
                <c:pt idx="1290">
                  <c:v>14.608315717522094</c:v>
                </c:pt>
                <c:pt idx="1291">
                  <c:v>14.244946310675648</c:v>
                </c:pt>
                <c:pt idx="1292">
                  <c:v>14.369428776140158</c:v>
                </c:pt>
                <c:pt idx="1293">
                  <c:v>14.811450153277724</c:v>
                </c:pt>
                <c:pt idx="1294">
                  <c:v>14.445530680872888</c:v>
                </c:pt>
                <c:pt idx="1295">
                  <c:v>14.702086748571995</c:v>
                </c:pt>
                <c:pt idx="1296">
                  <c:v>15.088005641018663</c:v>
                </c:pt>
                <c:pt idx="1297">
                  <c:v>15.466992035089266</c:v>
                </c:pt>
                <c:pt idx="1298">
                  <c:v>15.298901476006117</c:v>
                </c:pt>
                <c:pt idx="1299">
                  <c:v>15.686673359016208</c:v>
                </c:pt>
                <c:pt idx="1300">
                  <c:v>16.18628207950701</c:v>
                </c:pt>
                <c:pt idx="1301">
                  <c:v>16.64183080726572</c:v>
                </c:pt>
                <c:pt idx="1302">
                  <c:v>17.01333262212491</c:v>
                </c:pt>
                <c:pt idx="1303">
                  <c:v>17.734173247696024</c:v>
                </c:pt>
                <c:pt idx="1304">
                  <c:v>17.714142573927553</c:v>
                </c:pt>
                <c:pt idx="1305">
                  <c:v>17.640776043979436</c:v>
                </c:pt>
                <c:pt idx="1306">
                  <c:v>17.242293179135526</c:v>
                </c:pt>
                <c:pt idx="1307">
                  <c:v>17.65013497266591</c:v>
                </c:pt>
                <c:pt idx="1308">
                  <c:v>17.04855233967599</c:v>
                </c:pt>
                <c:pt idx="1309">
                  <c:v>16.507811242446028</c:v>
                </c:pt>
                <c:pt idx="1310">
                  <c:v>16.833460092032166</c:v>
                </c:pt>
                <c:pt idx="1311">
                  <c:v>16.8136257508015</c:v>
                </c:pt>
                <c:pt idx="1312">
                  <c:v>17.392115203673992</c:v>
                </c:pt>
                <c:pt idx="1313">
                  <c:v>17.81677684909588</c:v>
                </c:pt>
                <c:pt idx="1314">
                  <c:v>17.7468665377582</c:v>
                </c:pt>
                <c:pt idx="1315">
                  <c:v>16.16805661905964</c:v>
                </c:pt>
                <c:pt idx="1316">
                  <c:v>15.301022038446861</c:v>
                </c:pt>
                <c:pt idx="1317">
                  <c:v>14.817892734244769</c:v>
                </c:pt>
                <c:pt idx="1318">
                  <c:v>15.18734584299725</c:v>
                </c:pt>
                <c:pt idx="1319">
                  <c:v>15.8460416872415</c:v>
                </c:pt>
                <c:pt idx="1320">
                  <c:v>15.605920795445627</c:v>
                </c:pt>
                <c:pt idx="1321">
                  <c:v>17.35436505345769</c:v>
                </c:pt>
                <c:pt idx="1322">
                  <c:v>17.818312200891288</c:v>
                </c:pt>
                <c:pt idx="1323">
                  <c:v>18.155539195388787</c:v>
                </c:pt>
                <c:pt idx="1324">
                  <c:v>18.035623085913887</c:v>
                </c:pt>
                <c:pt idx="1325">
                  <c:v>18.015419202388596</c:v>
                </c:pt>
                <c:pt idx="1326">
                  <c:v>18.104077306463218</c:v>
                </c:pt>
                <c:pt idx="1327">
                  <c:v>18.51289844495228</c:v>
                </c:pt>
                <c:pt idx="1328">
                  <c:v>18.357918266491975</c:v>
                </c:pt>
                <c:pt idx="1329">
                  <c:v>18.349824558195635</c:v>
                </c:pt>
                <c:pt idx="1330">
                  <c:v>18.289503975911547</c:v>
                </c:pt>
                <c:pt idx="1331">
                  <c:v>18.44229494382691</c:v>
                </c:pt>
                <c:pt idx="1332">
                  <c:v>19.773759030807327</c:v>
                </c:pt>
                <c:pt idx="1333">
                  <c:v>19.583668827054446</c:v>
                </c:pt>
                <c:pt idx="1334">
                  <c:v>19.284238796098876</c:v>
                </c:pt>
                <c:pt idx="1335">
                  <c:v>19.301832259230913</c:v>
                </c:pt>
                <c:pt idx="1336">
                  <c:v>19.662895030137214</c:v>
                </c:pt>
                <c:pt idx="1337">
                  <c:v>19.315971353396456</c:v>
                </c:pt>
                <c:pt idx="1338">
                  <c:v>19.62135648462196</c:v>
                </c:pt>
                <c:pt idx="1339">
                  <c:v>19.722757140872524</c:v>
                </c:pt>
                <c:pt idx="1340">
                  <c:v>19.709386168491335</c:v>
                </c:pt>
                <c:pt idx="1341">
                  <c:v>19.37088054292557</c:v>
                </c:pt>
                <c:pt idx="1342">
                  <c:v>19.83428026739739</c:v>
                </c:pt>
                <c:pt idx="1343">
                  <c:v>20.449250309210836</c:v>
                </c:pt>
                <c:pt idx="1344">
                  <c:v>20.324050272318985</c:v>
                </c:pt>
                <c:pt idx="1345">
                  <c:v>20.54598298936911</c:v>
                </c:pt>
                <c:pt idx="1346">
                  <c:v>20.855855753410147</c:v>
                </c:pt>
                <c:pt idx="1347">
                  <c:v>20.458004712360587</c:v>
                </c:pt>
                <c:pt idx="1348">
                  <c:v>20.51824986307711</c:v>
                </c:pt>
                <c:pt idx="1349">
                  <c:v>20.609003773542703</c:v>
                </c:pt>
                <c:pt idx="1350">
                  <c:v>20.5652415387346</c:v>
                </c:pt>
                <c:pt idx="1351">
                  <c:v>20.812880152947024</c:v>
                </c:pt>
                <c:pt idx="1352">
                  <c:v>20.994159001168022</c:v>
                </c:pt>
                <c:pt idx="1353">
                  <c:v>21.10983955519964</c:v>
                </c:pt>
                <c:pt idx="1354">
                  <c:v>21.038559923944046</c:v>
                </c:pt>
                <c:pt idx="1355">
                  <c:v>21.16539440230951</c:v>
                </c:pt>
                <c:pt idx="1356">
                  <c:v>21.412725545956036</c:v>
                </c:pt>
                <c:pt idx="1357">
                  <c:v>21.264585221859246</c:v>
                </c:pt>
                <c:pt idx="1358">
                  <c:v>20.834105523808944</c:v>
                </c:pt>
                <c:pt idx="1359">
                  <c:v>20.055952252983786</c:v>
                </c:pt>
                <c:pt idx="1360">
                  <c:v>20.19719919752643</c:v>
                </c:pt>
                <c:pt idx="1361">
                  <c:v>20.29147331361074</c:v>
                </c:pt>
                <c:pt idx="1362">
                  <c:v>20.068653104584335</c:v>
                </c:pt>
                <c:pt idx="1363">
                  <c:v>20.536266331174982</c:v>
                </c:pt>
                <c:pt idx="1364">
                  <c:v>20.577167614230596</c:v>
                </c:pt>
                <c:pt idx="1365">
                  <c:v>20.396469512425828</c:v>
                </c:pt>
                <c:pt idx="1366">
                  <c:v>20.21017550949083</c:v>
                </c:pt>
                <c:pt idx="1367">
                  <c:v>19.91217475245722</c:v>
                </c:pt>
                <c:pt idx="1368">
                  <c:v>20.21981896665491</c:v>
                </c:pt>
                <c:pt idx="1369">
                  <c:v>20.803289503077604</c:v>
                </c:pt>
                <c:pt idx="1370">
                  <c:v>21.153464910911758</c:v>
                </c:pt>
                <c:pt idx="1371">
                  <c:v>21.643481278125776</c:v>
                </c:pt>
                <c:pt idx="1372">
                  <c:v>22.196184901475338</c:v>
                </c:pt>
                <c:pt idx="1373">
                  <c:v>22.719129744094786</c:v>
                </c:pt>
                <c:pt idx="1374">
                  <c:v>23.37720464515032</c:v>
                </c:pt>
                <c:pt idx="1375">
                  <c:v>23.284855574561</c:v>
                </c:pt>
                <c:pt idx="1376">
                  <c:v>23.94681103930827</c:v>
                </c:pt>
                <c:pt idx="1377">
                  <c:v>23.92756232281508</c:v>
                </c:pt>
                <c:pt idx="1378">
                  <c:v>24.34839675412391</c:v>
                </c:pt>
                <c:pt idx="1379">
                  <c:v>25.028209341893042</c:v>
                </c:pt>
                <c:pt idx="1380">
                  <c:v>24.763281376774593</c:v>
                </c:pt>
                <c:pt idx="1381">
                  <c:v>25.97691788411537</c:v>
                </c:pt>
                <c:pt idx="1382">
                  <c:v>25.630767634209924</c:v>
                </c:pt>
                <c:pt idx="1383">
                  <c:v>25.42503074746267</c:v>
                </c:pt>
                <c:pt idx="1384">
                  <c:v>25.814879754823362</c:v>
                </c:pt>
                <c:pt idx="1385">
                  <c:v>25.96751073532258</c:v>
                </c:pt>
                <c:pt idx="1386">
                  <c:v>24.85920919901307</c:v>
                </c:pt>
                <c:pt idx="1387">
                  <c:v>25.413341086948744</c:v>
                </c:pt>
                <c:pt idx="1388">
                  <c:v>25.680932266855372</c:v>
                </c:pt>
                <c:pt idx="1389">
                  <c:v>26.484306107853705</c:v>
                </c:pt>
                <c:pt idx="1390">
                  <c:v>27.586481013694037</c:v>
                </c:pt>
                <c:pt idx="1391">
                  <c:v>27.724814914312997</c:v>
                </c:pt>
                <c:pt idx="1392">
                  <c:v>28.33375303587376</c:v>
                </c:pt>
                <c:pt idx="1393">
                  <c:v>29.26654176439339</c:v>
                </c:pt>
                <c:pt idx="1394">
                  <c:v>28.8033461210451</c:v>
                </c:pt>
                <c:pt idx="1395">
                  <c:v>27.58600557092928</c:v>
                </c:pt>
                <c:pt idx="1396">
                  <c:v>29.92927398693159</c:v>
                </c:pt>
                <c:pt idx="1397">
                  <c:v>31.257507255080373</c:v>
                </c:pt>
                <c:pt idx="1398">
                  <c:v>32.767624144174334</c:v>
                </c:pt>
                <c:pt idx="1399">
                  <c:v>32.5872588796532</c:v>
                </c:pt>
                <c:pt idx="1400">
                  <c:v>32.6675537295885</c:v>
                </c:pt>
                <c:pt idx="1401">
                  <c:v>32.90247235045674</c:v>
                </c:pt>
                <c:pt idx="1402">
                  <c:v>32.337553216029036</c:v>
                </c:pt>
                <c:pt idx="1403">
                  <c:v>33.031757646290416</c:v>
                </c:pt>
                <c:pt idx="1404">
                  <c:v>32.860927821801425</c:v>
                </c:pt>
                <c:pt idx="1405">
                  <c:v>34.710686974799174</c:v>
                </c:pt>
                <c:pt idx="1406">
                  <c:v>36.29797887281994</c:v>
                </c:pt>
                <c:pt idx="1407">
                  <c:v>37.278009434117365</c:v>
                </c:pt>
                <c:pt idx="1408">
                  <c:v>36.95766106946161</c:v>
                </c:pt>
                <c:pt idx="1409">
                  <c:v>36.803348479097025</c:v>
                </c:pt>
                <c:pt idx="1410">
                  <c:v>38.26073914698335</c:v>
                </c:pt>
                <c:pt idx="1411">
                  <c:v>35.42441165699275</c:v>
                </c:pt>
                <c:pt idx="1412">
                  <c:v>33.533311653087985</c:v>
                </c:pt>
                <c:pt idx="1413">
                  <c:v>33.774062553056396</c:v>
                </c:pt>
                <c:pt idx="1414">
                  <c:v>37.37045187461778</c:v>
                </c:pt>
                <c:pt idx="1415">
                  <c:v>38.82137415625445</c:v>
                </c:pt>
                <c:pt idx="1416">
                  <c:v>40.578254936432145</c:v>
                </c:pt>
                <c:pt idx="1417">
                  <c:v>40.401449035811254</c:v>
                </c:pt>
                <c:pt idx="1418">
                  <c:v>41.357422202142885</c:v>
                </c:pt>
                <c:pt idx="1419">
                  <c:v>42.70586935733704</c:v>
                </c:pt>
                <c:pt idx="1420">
                  <c:v>42.55802987841153</c:v>
                </c:pt>
                <c:pt idx="1421">
                  <c:v>42.18201484394976</c:v>
                </c:pt>
                <c:pt idx="1422">
                  <c:v>43.82942454323393</c:v>
                </c:pt>
                <c:pt idx="1423">
                  <c:v>41.93203748438464</c:v>
                </c:pt>
                <c:pt idx="1424">
                  <c:v>41.324753856354945</c:v>
                </c:pt>
                <c:pt idx="1425">
                  <c:v>40.55412859077464</c:v>
                </c:pt>
                <c:pt idx="1426">
                  <c:v>43.20964342108369</c:v>
                </c:pt>
                <c:pt idx="1427">
                  <c:v>44.19931781288076</c:v>
                </c:pt>
                <c:pt idx="1428">
                  <c:v>43.774386575125405</c:v>
                </c:pt>
                <c:pt idx="1429">
                  <c:v>42.18740599554479</c:v>
                </c:pt>
                <c:pt idx="1430">
                  <c:v>43.222625071214836</c:v>
                </c:pt>
                <c:pt idx="1431">
                  <c:v>43.530562018961014</c:v>
                </c:pt>
                <c:pt idx="1432">
                  <c:v>41.96802522678911</c:v>
                </c:pt>
                <c:pt idx="1433">
                  <c:v>42.78400819893816</c:v>
                </c:pt>
                <c:pt idx="1434">
                  <c:v>42.76011741418099</c:v>
                </c:pt>
                <c:pt idx="1435">
                  <c:v>42.87158279157341</c:v>
                </c:pt>
                <c:pt idx="1436">
                  <c:v>41.89996782769277</c:v>
                </c:pt>
                <c:pt idx="1437">
                  <c:v>39.37152968691703</c:v>
                </c:pt>
                <c:pt idx="1438">
                  <c:v>38.78393549324328</c:v>
                </c:pt>
                <c:pt idx="1439">
                  <c:v>37.27595196200666</c:v>
                </c:pt>
                <c:pt idx="1440">
                  <c:v>36.98055958883166</c:v>
                </c:pt>
                <c:pt idx="1441">
                  <c:v>35.83629402622507</c:v>
                </c:pt>
                <c:pt idx="1442">
                  <c:v>32.327302324791304</c:v>
                </c:pt>
                <c:pt idx="1443">
                  <c:v>32.17468833771475</c:v>
                </c:pt>
                <c:pt idx="1444">
                  <c:v>34.07547391149275</c:v>
                </c:pt>
                <c:pt idx="1445">
                  <c:v>33.069338125322226</c:v>
                </c:pt>
                <c:pt idx="1446">
                  <c:v>32.1632579283973</c:v>
                </c:pt>
                <c:pt idx="1447">
                  <c:v>31.404532382531634</c:v>
                </c:pt>
                <c:pt idx="1448">
                  <c:v>27.667580483539442</c:v>
                </c:pt>
                <c:pt idx="1449">
                  <c:v>28.577566969533407</c:v>
                </c:pt>
                <c:pt idx="1450">
                  <c:v>30.00530713399581</c:v>
                </c:pt>
                <c:pt idx="1451">
                  <c:v>30.500159723564288</c:v>
                </c:pt>
                <c:pt idx="1452">
                  <c:v>30.277409201616425</c:v>
                </c:pt>
                <c:pt idx="1453">
                  <c:v>29.085900683305024</c:v>
                </c:pt>
                <c:pt idx="1454">
                  <c:v>30.2923351432725</c:v>
                </c:pt>
                <c:pt idx="1455">
                  <c:v>29.006160292013572</c:v>
                </c:pt>
                <c:pt idx="1456">
                  <c:v>28.128375922568466</c:v>
                </c:pt>
                <c:pt idx="1457">
                  <c:v>26.387924102074187</c:v>
                </c:pt>
                <c:pt idx="1458">
                  <c:v>23.463343912175137</c:v>
                </c:pt>
                <c:pt idx="1459">
                  <c:v>23.588428083091955</c:v>
                </c:pt>
                <c:pt idx="1460">
                  <c:v>22.36380434955796</c:v>
                </c:pt>
                <c:pt idx="1461">
                  <c:v>21.95361345707125</c:v>
                </c:pt>
                <c:pt idx="1462">
                  <c:v>23.34461511324736</c:v>
                </c:pt>
                <c:pt idx="1463">
                  <c:v>23.09721138962618</c:v>
                </c:pt>
                <c:pt idx="1464">
                  <c:v>22.894157544851456</c:v>
                </c:pt>
                <c:pt idx="1465">
                  <c:v>21.21022254221114</c:v>
                </c:pt>
                <c:pt idx="1466">
                  <c:v>21.305825531214616</c:v>
                </c:pt>
                <c:pt idx="1467">
                  <c:v>22.423845953394284</c:v>
                </c:pt>
                <c:pt idx="1468">
                  <c:v>23.586780508261302</c:v>
                </c:pt>
                <c:pt idx="1469">
                  <c:v>24.82770499100537</c:v>
                </c:pt>
                <c:pt idx="1470">
                  <c:v>24.862813861914642</c:v>
                </c:pt>
                <c:pt idx="1471">
                  <c:v>24.637787119306548</c:v>
                </c:pt>
                <c:pt idx="1472">
                  <c:v>25.239124555683773</c:v>
                </c:pt>
                <c:pt idx="1473">
                  <c:v>25.678126489867104</c:v>
                </c:pt>
                <c:pt idx="1474">
                  <c:v>25.94213586078</c:v>
                </c:pt>
                <c:pt idx="1475">
                  <c:v>26.630402413307294</c:v>
                </c:pt>
                <c:pt idx="1476">
                  <c:v>27.653538914861834</c:v>
                </c:pt>
                <c:pt idx="1477">
                  <c:v>27.64582801916948</c:v>
                </c:pt>
                <c:pt idx="1478">
                  <c:v>26.881549707869425</c:v>
                </c:pt>
                <c:pt idx="1479">
                  <c:v>26.895456981608422</c:v>
                </c:pt>
                <c:pt idx="1480">
                  <c:v>25.954832543519124</c:v>
                </c:pt>
                <c:pt idx="1481">
                  <c:v>26.401296904078603</c:v>
                </c:pt>
              </c:numCache>
            </c:numRef>
          </c:yVal>
          <c:smooth val="0"/>
        </c:ser>
        <c:axId val="5840193"/>
        <c:axId val="52561738"/>
      </c:scatterChart>
      <c:valAx>
        <c:axId val="5840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1738"/>
        <c:crosses val="autoZero"/>
        <c:crossBetween val="midCat"/>
        <c:dispUnits/>
      </c:valAx>
      <c:valAx>
        <c:axId val="525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Price-Earnings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0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0.726</cdr:y>
    </cdr:from>
    <cdr:to>
      <cdr:x>0.37925</cdr:x>
      <cdr:y>0.75825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340042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Price</a:t>
          </a:r>
        </a:p>
      </cdr:txBody>
    </cdr:sp>
  </cdr:relSizeAnchor>
  <cdr:relSizeAnchor xmlns:cdr="http://schemas.openxmlformats.org/drawingml/2006/chartDrawing">
    <cdr:from>
      <cdr:x>0.842</cdr:x>
      <cdr:y>0.79025</cdr:y>
    </cdr:from>
    <cdr:to>
      <cdr:x>0.92725</cdr:x>
      <cdr:y>0.824</cdr:y>
    </cdr:to>
    <cdr:sp>
      <cdr:nvSpPr>
        <cdr:cNvPr id="2" name="TextBox 2"/>
        <cdr:cNvSpPr txBox="1">
          <a:spLocks noChangeArrowheads="1"/>
        </cdr:cNvSpPr>
      </cdr:nvSpPr>
      <cdr:spPr>
        <a:xfrm>
          <a:off x="8048625" y="3705225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Earnings
</a:t>
          </a:r>
        </a:p>
      </cdr:txBody>
    </cdr:sp>
  </cdr:relSizeAnchor>
  <cdr:relSizeAnchor xmlns:cdr="http://schemas.openxmlformats.org/drawingml/2006/chartDrawing">
    <cdr:from>
      <cdr:x>0.518</cdr:x>
      <cdr:y>0.50225</cdr:y>
    </cdr:from>
    <cdr:to>
      <cdr:x>0.7515</cdr:x>
      <cdr:y>0.5335</cdr:y>
    </cdr:to>
    <cdr:sp>
      <cdr:nvSpPr>
        <cdr:cNvPr id="3" name="TextBox 4"/>
        <cdr:cNvSpPr txBox="1">
          <a:spLocks noChangeArrowheads="1"/>
        </cdr:cNvSpPr>
      </cdr:nvSpPr>
      <cdr:spPr>
        <a:xfrm>
          <a:off x="4953000" y="2352675"/>
          <a:ext cx="2228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695825"/>
    <xdr:graphicFrame>
      <xdr:nvGraphicFramePr>
        <xdr:cNvPr id="1" name="Shape 1025"/>
        <xdr:cNvGraphicFramePr/>
      </xdr:nvGraphicFramePr>
      <xdr:xfrm>
        <a:off x="0" y="0"/>
        <a:ext cx="9563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0.27825</cdr:x>
      <cdr:y>0.4</cdr:y>
    </cdr:from>
    <cdr:to>
      <cdr:x>0.3105</cdr:x>
      <cdr:y>0.437</cdr:y>
    </cdr:to>
    <cdr:sp>
      <cdr:nvSpPr>
        <cdr:cNvPr id="1" name="TextBox 2"/>
        <cdr:cNvSpPr txBox="1">
          <a:spLocks noChangeArrowheads="1"/>
        </cdr:cNvSpPr>
      </cdr:nvSpPr>
      <cdr:spPr>
        <a:xfrm>
          <a:off x="2657475" y="187642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/>
            <a:t>1901</a:t>
          </a:r>
        </a:p>
      </cdr:txBody>
    </cdr:sp>
  </cdr:relSizeAnchor>
  <cdr:relSizeAnchor xmlns:cdr="http://schemas.openxmlformats.org/drawingml/2006/chartDrawing">
    <cdr:from>
      <cdr:x>0.43475</cdr:x>
      <cdr:y>0.2705</cdr:y>
    </cdr:from>
    <cdr:to>
      <cdr:x>0.468</cdr:x>
      <cdr:y>0.30725</cdr:y>
    </cdr:to>
    <cdr:sp>
      <cdr:nvSpPr>
        <cdr:cNvPr id="2" name="TextBox 3"/>
        <cdr:cNvSpPr txBox="1">
          <a:spLocks noChangeArrowheads="1"/>
        </cdr:cNvSpPr>
      </cdr:nvSpPr>
      <cdr:spPr>
        <a:xfrm>
          <a:off x="4152900" y="126682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/>
            <a:t>1929</a:t>
          </a:r>
        </a:p>
      </cdr:txBody>
    </cdr:sp>
  </cdr:relSizeAnchor>
  <cdr:relSizeAnchor xmlns:cdr="http://schemas.openxmlformats.org/drawingml/2006/chartDrawing">
    <cdr:from>
      <cdr:x>0.655</cdr:x>
      <cdr:y>0.45275</cdr:y>
    </cdr:from>
    <cdr:to>
      <cdr:x>0.68925</cdr:x>
      <cdr:y>0.4895</cdr:y>
    </cdr:to>
    <cdr:sp>
      <cdr:nvSpPr>
        <cdr:cNvPr id="3" name="TextBox 4"/>
        <cdr:cNvSpPr txBox="1">
          <a:spLocks noChangeArrowheads="1"/>
        </cdr:cNvSpPr>
      </cdr:nvSpPr>
      <cdr:spPr>
        <a:xfrm>
          <a:off x="6257925" y="21240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/>
            <a:t>1966</a:t>
          </a:r>
        </a:p>
      </cdr:txBody>
    </cdr:sp>
  </cdr:relSizeAnchor>
  <cdr:relSizeAnchor xmlns:cdr="http://schemas.openxmlformats.org/drawingml/2006/chartDrawing">
    <cdr:from>
      <cdr:x>0.845</cdr:x>
      <cdr:y>0.07975</cdr:y>
    </cdr:from>
    <cdr:to>
      <cdr:x>0.88175</cdr:x>
      <cdr:y>0.1165</cdr:y>
    </cdr:to>
    <cdr:sp>
      <cdr:nvSpPr>
        <cdr:cNvPr id="4" name="TextBox 5"/>
        <cdr:cNvSpPr txBox="1">
          <a:spLocks noChangeArrowheads="1"/>
        </cdr:cNvSpPr>
      </cdr:nvSpPr>
      <cdr:spPr>
        <a:xfrm>
          <a:off x="8077200" y="371475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25" b="0" i="0" u="none" baseline="0"/>
            <a:t>2000</a:t>
          </a:r>
        </a:p>
      </cdr:txBody>
    </cdr:sp>
  </cdr:relSizeAnchor>
  <cdr:relSizeAnchor xmlns:cdr="http://schemas.openxmlformats.org/drawingml/2006/chartDrawing">
    <cdr:from>
      <cdr:x>0.55275</cdr:x>
      <cdr:y>0.3885</cdr:y>
    </cdr:from>
    <cdr:to>
      <cdr:x>0.833</cdr:x>
      <cdr:y>0.436</cdr:y>
    </cdr:to>
    <cdr:sp>
      <cdr:nvSpPr>
        <cdr:cNvPr id="5" name="TextBox 6"/>
        <cdr:cNvSpPr txBox="1">
          <a:spLocks noChangeArrowheads="1"/>
        </cdr:cNvSpPr>
      </cdr:nvSpPr>
      <cdr:spPr>
        <a:xfrm>
          <a:off x="5276850" y="1819275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695825"/>
    <xdr:graphicFrame>
      <xdr:nvGraphicFramePr>
        <xdr:cNvPr id="1" name="Shape 1025"/>
        <xdr:cNvGraphicFramePr/>
      </xdr:nvGraphicFramePr>
      <xdr:xfrm>
        <a:off x="0" y="0"/>
        <a:ext cx="9563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1"/>
  <sheetViews>
    <sheetView showGridLine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584" sqref="B1584"/>
    </sheetView>
  </sheetViews>
  <sheetFormatPr defaultColWidth="9.00390625" defaultRowHeight="12.75"/>
  <cols>
    <col min="1" max="16384" width="10.25390625" style="0" customWidth="1"/>
  </cols>
  <sheetData>
    <row r="2" ht="12">
      <c r="A2" s="1" t="s">
        <v>15</v>
      </c>
    </row>
    <row r="3" ht="12">
      <c r="A3" s="1" t="s">
        <v>17</v>
      </c>
    </row>
    <row r="5" spans="5:10" ht="12">
      <c r="E5" s="1" t="s">
        <v>16</v>
      </c>
      <c r="F5" s="1"/>
      <c r="J5" s="2" t="s">
        <v>0</v>
      </c>
    </row>
    <row r="6" spans="2:10" ht="12">
      <c r="B6" s="2" t="s">
        <v>1</v>
      </c>
      <c r="E6" s="2" t="s">
        <v>0</v>
      </c>
      <c r="F6" s="2"/>
      <c r="J6" s="2" t="s">
        <v>2</v>
      </c>
    </row>
    <row r="7" spans="2:10" ht="12">
      <c r="B7" s="2" t="s">
        <v>3</v>
      </c>
      <c r="C7" s="2" t="s">
        <v>4</v>
      </c>
      <c r="D7" s="2" t="s">
        <v>2</v>
      </c>
      <c r="E7" s="2" t="s">
        <v>5</v>
      </c>
      <c r="F7" s="2" t="s">
        <v>18</v>
      </c>
      <c r="G7" s="2" t="s">
        <v>6</v>
      </c>
      <c r="H7" s="2" t="s">
        <v>6</v>
      </c>
      <c r="I7" s="2" t="s">
        <v>6</v>
      </c>
      <c r="J7" s="2" t="s">
        <v>7</v>
      </c>
    </row>
    <row r="8" spans="1:10" ht="12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19</v>
      </c>
      <c r="G8" s="2" t="s">
        <v>0</v>
      </c>
      <c r="H8" s="2" t="s">
        <v>4</v>
      </c>
      <c r="I8" s="2" t="s">
        <v>2</v>
      </c>
      <c r="J8" s="2" t="s">
        <v>13</v>
      </c>
    </row>
    <row r="9" spans="1:10" ht="12">
      <c r="A9">
        <v>1871.01</v>
      </c>
      <c r="B9">
        <v>4.44</v>
      </c>
      <c r="C9">
        <v>0.26</v>
      </c>
      <c r="D9">
        <v>0.4</v>
      </c>
      <c r="E9">
        <v>12.46406116</v>
      </c>
      <c r="F9">
        <f>1871+1/24</f>
        <v>1871.0416666666667</v>
      </c>
      <c r="G9">
        <f aca="true" t="shared" si="0" ref="G9:G72">B9*$E$1557/E9</f>
        <v>60.13064204187523</v>
      </c>
      <c r="H9">
        <f aca="true" t="shared" si="1" ref="H9:H72">C9*$E$1557/E9</f>
        <v>3.5211637231728736</v>
      </c>
      <c r="I9">
        <f aca="true" t="shared" si="2" ref="I9:I72">D9*$E$1557/E9</f>
        <v>5.4171749587274975</v>
      </c>
      <c r="J9" s="2" t="s">
        <v>14</v>
      </c>
    </row>
    <row r="10" spans="1:10" ht="12">
      <c r="A10">
        <v>1871.02</v>
      </c>
      <c r="B10">
        <v>4.5</v>
      </c>
      <c r="C10">
        <v>0.26</v>
      </c>
      <c r="D10">
        <v>0.4</v>
      </c>
      <c r="E10">
        <v>12.84464132</v>
      </c>
      <c r="F10">
        <f>F9+1/12</f>
        <v>1871.125</v>
      </c>
      <c r="G10">
        <f t="shared" si="0"/>
        <v>59.13750186369549</v>
      </c>
      <c r="H10">
        <f t="shared" si="1"/>
        <v>3.4168334410135173</v>
      </c>
      <c r="I10">
        <f t="shared" si="2"/>
        <v>5.256666832328489</v>
      </c>
      <c r="J10" s="2" t="s">
        <v>14</v>
      </c>
    </row>
    <row r="11" spans="1:10" ht="12">
      <c r="A11">
        <v>1871.03</v>
      </c>
      <c r="B11">
        <v>4.61</v>
      </c>
      <c r="C11">
        <v>0.26</v>
      </c>
      <c r="D11">
        <v>0.4</v>
      </c>
      <c r="E11">
        <v>13.0349719</v>
      </c>
      <c r="F11">
        <f aca="true" t="shared" si="3" ref="F11:F74">F10+1/12</f>
        <v>1871.2083333333333</v>
      </c>
      <c r="G11">
        <f t="shared" si="0"/>
        <v>59.698479288628164</v>
      </c>
      <c r="H11">
        <f t="shared" si="1"/>
        <v>3.366942432764278</v>
      </c>
      <c r="I11">
        <f t="shared" si="2"/>
        <v>5.179911435021967</v>
      </c>
      <c r="J11" s="2" t="s">
        <v>14</v>
      </c>
    </row>
    <row r="12" spans="1:10" ht="12">
      <c r="A12">
        <v>1871.04</v>
      </c>
      <c r="B12">
        <v>4.74</v>
      </c>
      <c r="C12">
        <v>0.26</v>
      </c>
      <c r="D12">
        <v>0.4</v>
      </c>
      <c r="E12">
        <v>12.55922645</v>
      </c>
      <c r="F12">
        <f t="shared" si="3"/>
        <v>1871.2916666666665</v>
      </c>
      <c r="G12">
        <f t="shared" si="0"/>
        <v>63.70710833070456</v>
      </c>
      <c r="H12">
        <f t="shared" si="1"/>
        <v>3.4944827354394907</v>
      </c>
      <c r="I12">
        <f t="shared" si="2"/>
        <v>5.376127285291524</v>
      </c>
      <c r="J12" s="2" t="s">
        <v>14</v>
      </c>
    </row>
    <row r="13" spans="1:10" ht="12">
      <c r="A13">
        <v>1871.05</v>
      </c>
      <c r="B13">
        <v>4.86</v>
      </c>
      <c r="C13">
        <v>0.26</v>
      </c>
      <c r="D13">
        <v>0.4</v>
      </c>
      <c r="E13">
        <v>12.27381157</v>
      </c>
      <c r="F13">
        <f t="shared" si="3"/>
        <v>1871.3749999999998</v>
      </c>
      <c r="G13">
        <f t="shared" si="0"/>
        <v>66.8388947737447</v>
      </c>
      <c r="H13">
        <f t="shared" si="1"/>
        <v>3.5757433418052718</v>
      </c>
      <c r="I13">
        <f t="shared" si="2"/>
        <v>5.501143602777341</v>
      </c>
      <c r="J13" s="2" t="s">
        <v>14</v>
      </c>
    </row>
    <row r="14" spans="1:10" ht="12">
      <c r="A14">
        <v>1871.06</v>
      </c>
      <c r="B14">
        <v>4.82</v>
      </c>
      <c r="C14">
        <v>0.26</v>
      </c>
      <c r="D14">
        <v>0.4</v>
      </c>
      <c r="E14">
        <v>12.08348099</v>
      </c>
      <c r="F14">
        <f t="shared" si="3"/>
        <v>1871.458333333333</v>
      </c>
      <c r="G14">
        <f t="shared" si="0"/>
        <v>67.33291513209888</v>
      </c>
      <c r="H14">
        <f t="shared" si="1"/>
        <v>3.632065961482512</v>
      </c>
      <c r="I14">
        <f t="shared" si="2"/>
        <v>5.587793786896173</v>
      </c>
      <c r="J14" s="2" t="s">
        <v>14</v>
      </c>
    </row>
    <row r="15" spans="1:10" ht="12">
      <c r="A15">
        <v>1871.07</v>
      </c>
      <c r="B15">
        <v>4.73</v>
      </c>
      <c r="C15">
        <v>0.26</v>
      </c>
      <c r="D15">
        <v>0.4</v>
      </c>
      <c r="E15">
        <v>12.08348099</v>
      </c>
      <c r="F15">
        <f t="shared" si="3"/>
        <v>1871.5416666666663</v>
      </c>
      <c r="G15">
        <f t="shared" si="0"/>
        <v>66.07566153004724</v>
      </c>
      <c r="H15">
        <f t="shared" si="1"/>
        <v>3.632065961482512</v>
      </c>
      <c r="I15">
        <f t="shared" si="2"/>
        <v>5.587793786896173</v>
      </c>
      <c r="J15" s="2" t="s">
        <v>14</v>
      </c>
    </row>
    <row r="16" spans="1:10" ht="12">
      <c r="A16">
        <v>1871.08</v>
      </c>
      <c r="B16">
        <v>4.79</v>
      </c>
      <c r="C16">
        <v>0.26</v>
      </c>
      <c r="D16">
        <v>0.4</v>
      </c>
      <c r="E16">
        <v>11.8932314</v>
      </c>
      <c r="F16">
        <f t="shared" si="3"/>
        <v>1871.6249999999995</v>
      </c>
      <c r="G16">
        <f t="shared" si="0"/>
        <v>67.98421495439835</v>
      </c>
      <c r="H16">
        <f t="shared" si="1"/>
        <v>3.6901661561886376</v>
      </c>
      <c r="I16">
        <f t="shared" si="2"/>
        <v>5.677178701828673</v>
      </c>
      <c r="J16" s="2" t="s">
        <v>14</v>
      </c>
    </row>
    <row r="17" spans="1:10" ht="12">
      <c r="A17">
        <v>1871.09</v>
      </c>
      <c r="B17">
        <v>4.84</v>
      </c>
      <c r="C17">
        <v>0.26</v>
      </c>
      <c r="D17">
        <v>0.4</v>
      </c>
      <c r="E17">
        <v>12.17864628</v>
      </c>
      <c r="F17">
        <f t="shared" si="3"/>
        <v>1871.7083333333328</v>
      </c>
      <c r="G17">
        <f t="shared" si="0"/>
        <v>67.08397478804189</v>
      </c>
      <c r="H17">
        <f t="shared" si="1"/>
        <v>3.6036845960518367</v>
      </c>
      <c r="I17">
        <f t="shared" si="2"/>
        <v>5.544130147772057</v>
      </c>
      <c r="J17" s="2" t="s">
        <v>14</v>
      </c>
    </row>
    <row r="18" spans="1:10" ht="12">
      <c r="A18">
        <v>1871.1</v>
      </c>
      <c r="B18">
        <v>4.59</v>
      </c>
      <c r="C18">
        <v>0.26</v>
      </c>
      <c r="D18">
        <v>0.4</v>
      </c>
      <c r="E18">
        <v>12.36889587</v>
      </c>
      <c r="F18">
        <f t="shared" si="3"/>
        <v>1871.791666666666</v>
      </c>
      <c r="G18">
        <f t="shared" si="0"/>
        <v>62.64035271565432</v>
      </c>
      <c r="H18">
        <f t="shared" si="1"/>
        <v>3.548255273653622</v>
      </c>
      <c r="I18">
        <f t="shared" si="2"/>
        <v>5.458854267159419</v>
      </c>
      <c r="J18" s="2" t="s">
        <v>14</v>
      </c>
    </row>
    <row r="19" spans="1:10" ht="12">
      <c r="A19">
        <v>1871.11</v>
      </c>
      <c r="B19">
        <v>4.64</v>
      </c>
      <c r="C19">
        <v>0.26</v>
      </c>
      <c r="D19">
        <v>0.4</v>
      </c>
      <c r="E19">
        <v>12.36889587</v>
      </c>
      <c r="F19">
        <f t="shared" si="3"/>
        <v>1871.8749999999993</v>
      </c>
      <c r="G19">
        <f t="shared" si="0"/>
        <v>63.322709499049246</v>
      </c>
      <c r="H19">
        <f t="shared" si="1"/>
        <v>3.548255273653622</v>
      </c>
      <c r="I19">
        <f t="shared" si="2"/>
        <v>5.458854267159419</v>
      </c>
      <c r="J19" s="2" t="s">
        <v>14</v>
      </c>
    </row>
    <row r="20" spans="1:10" ht="12">
      <c r="A20">
        <v>1871.12</v>
      </c>
      <c r="B20">
        <v>4.74</v>
      </c>
      <c r="C20">
        <v>0.26</v>
      </c>
      <c r="D20">
        <v>0.4</v>
      </c>
      <c r="E20">
        <v>12.65439174</v>
      </c>
      <c r="F20">
        <f t="shared" si="3"/>
        <v>1871.9583333333326</v>
      </c>
      <c r="G20">
        <f t="shared" si="0"/>
        <v>63.228009408850504</v>
      </c>
      <c r="H20">
        <f t="shared" si="1"/>
        <v>3.468203047742855</v>
      </c>
      <c r="I20">
        <f t="shared" si="2"/>
        <v>5.335696996527469</v>
      </c>
      <c r="J20" s="2" t="s">
        <v>14</v>
      </c>
    </row>
    <row r="21" spans="1:10" ht="12">
      <c r="A21">
        <v>1872.01</v>
      </c>
      <c r="B21">
        <v>4.86</v>
      </c>
      <c r="C21">
        <v>0.2633</v>
      </c>
      <c r="D21">
        <v>0.4025</v>
      </c>
      <c r="E21">
        <v>12.65439174</v>
      </c>
      <c r="F21">
        <f t="shared" si="3"/>
        <v>1872.0416666666658</v>
      </c>
      <c r="G21">
        <f t="shared" si="0"/>
        <v>64.82871850780876</v>
      </c>
      <c r="H21">
        <f t="shared" si="1"/>
        <v>3.512222547964206</v>
      </c>
      <c r="I21">
        <f t="shared" si="2"/>
        <v>5.3690451027557655</v>
      </c>
      <c r="J21" s="2" t="s">
        <v>14</v>
      </c>
    </row>
    <row r="22" spans="1:10" ht="12">
      <c r="A22">
        <v>1872.02</v>
      </c>
      <c r="B22">
        <v>4.88</v>
      </c>
      <c r="C22">
        <v>0.2667</v>
      </c>
      <c r="D22">
        <v>0.405</v>
      </c>
      <c r="E22">
        <v>12.65439174</v>
      </c>
      <c r="F22">
        <f t="shared" si="3"/>
        <v>1872.124999999999</v>
      </c>
      <c r="G22">
        <f t="shared" si="0"/>
        <v>65.09550335763511</v>
      </c>
      <c r="H22">
        <f t="shared" si="1"/>
        <v>3.5575759724346896</v>
      </c>
      <c r="I22">
        <f t="shared" si="2"/>
        <v>5.402393208984062</v>
      </c>
      <c r="J22" s="2" t="s">
        <v>14</v>
      </c>
    </row>
    <row r="23" spans="1:10" ht="12">
      <c r="A23">
        <v>1872.03</v>
      </c>
      <c r="B23">
        <v>5.04</v>
      </c>
      <c r="C23">
        <v>0.27</v>
      </c>
      <c r="D23">
        <v>0.4075</v>
      </c>
      <c r="E23">
        <v>12.84464132</v>
      </c>
      <c r="F23">
        <f t="shared" si="3"/>
        <v>1872.2083333333323</v>
      </c>
      <c r="G23">
        <f t="shared" si="0"/>
        <v>66.23400208733895</v>
      </c>
      <c r="H23">
        <f t="shared" si="1"/>
        <v>3.5482501118217296</v>
      </c>
      <c r="I23">
        <f t="shared" si="2"/>
        <v>5.355229335434647</v>
      </c>
      <c r="J23" s="2" t="s">
        <v>14</v>
      </c>
    </row>
    <row r="24" spans="1:10" ht="12">
      <c r="A24">
        <v>1872.04</v>
      </c>
      <c r="B24">
        <v>5.18</v>
      </c>
      <c r="C24">
        <v>0.2733</v>
      </c>
      <c r="D24">
        <v>0.41</v>
      </c>
      <c r="E24">
        <v>13.13013719</v>
      </c>
      <c r="F24">
        <f t="shared" si="3"/>
        <v>1872.2916666666656</v>
      </c>
      <c r="G24">
        <f t="shared" si="0"/>
        <v>66.59366824178629</v>
      </c>
      <c r="H24">
        <f t="shared" si="1"/>
        <v>3.5135230753822766</v>
      </c>
      <c r="I24">
        <f t="shared" si="2"/>
        <v>5.270927409098914</v>
      </c>
      <c r="J24" s="2" t="s">
        <v>14</v>
      </c>
    </row>
    <row r="25" spans="1:10" ht="12">
      <c r="A25">
        <v>1872.05</v>
      </c>
      <c r="B25">
        <v>5.18</v>
      </c>
      <c r="C25">
        <v>0.2767</v>
      </c>
      <c r="D25">
        <v>0.4125</v>
      </c>
      <c r="E25">
        <v>13.13013719</v>
      </c>
      <c r="F25">
        <f t="shared" si="3"/>
        <v>1872.3749999999989</v>
      </c>
      <c r="G25">
        <f t="shared" si="0"/>
        <v>66.59366824178629</v>
      </c>
      <c r="H25">
        <f t="shared" si="1"/>
        <v>3.5572332051162676</v>
      </c>
      <c r="I25">
        <f t="shared" si="2"/>
        <v>5.303067210373908</v>
      </c>
      <c r="J25" s="2" t="s">
        <v>14</v>
      </c>
    </row>
    <row r="26" spans="1:10" ht="12">
      <c r="A26">
        <v>1872.06</v>
      </c>
      <c r="B26">
        <v>5.13</v>
      </c>
      <c r="C26">
        <v>0.28</v>
      </c>
      <c r="D26">
        <v>0.415</v>
      </c>
      <c r="E26">
        <v>13.0349719</v>
      </c>
      <c r="F26">
        <f t="shared" si="3"/>
        <v>1872.4583333333321</v>
      </c>
      <c r="G26">
        <f t="shared" si="0"/>
        <v>66.43236415415672</v>
      </c>
      <c r="H26">
        <f t="shared" si="1"/>
        <v>3.6259380045153766</v>
      </c>
      <c r="I26">
        <f t="shared" si="2"/>
        <v>5.37415811383529</v>
      </c>
      <c r="J26" s="2" t="s">
        <v>14</v>
      </c>
    </row>
    <row r="27" spans="1:10" ht="12">
      <c r="A27">
        <v>1872.07</v>
      </c>
      <c r="B27">
        <v>5.1</v>
      </c>
      <c r="C27">
        <v>0.2833</v>
      </c>
      <c r="D27">
        <v>0.4175</v>
      </c>
      <c r="E27">
        <v>12.84464132</v>
      </c>
      <c r="F27">
        <f t="shared" si="3"/>
        <v>1872.5416666666654</v>
      </c>
      <c r="G27">
        <f t="shared" si="0"/>
        <v>67.02250211218822</v>
      </c>
      <c r="H27">
        <f t="shared" si="1"/>
        <v>3.7230342839966517</v>
      </c>
      <c r="I27">
        <f t="shared" si="2"/>
        <v>5.486646006242859</v>
      </c>
      <c r="J27" s="2" t="s">
        <v>14</v>
      </c>
    </row>
    <row r="28" spans="1:10" ht="12">
      <c r="A28">
        <v>1872.08</v>
      </c>
      <c r="B28">
        <v>5.04</v>
      </c>
      <c r="C28">
        <v>0.2867</v>
      </c>
      <c r="D28">
        <v>0.42</v>
      </c>
      <c r="E28">
        <v>12.93980661</v>
      </c>
      <c r="F28">
        <f t="shared" si="3"/>
        <v>1872.6249999999986</v>
      </c>
      <c r="G28">
        <f t="shared" si="0"/>
        <v>65.74688676896695</v>
      </c>
      <c r="H28">
        <f t="shared" si="1"/>
        <v>3.7400064358457987</v>
      </c>
      <c r="I28">
        <f t="shared" si="2"/>
        <v>5.478907230747246</v>
      </c>
      <c r="J28" s="2" t="s">
        <v>14</v>
      </c>
    </row>
    <row r="29" spans="1:10" ht="12">
      <c r="A29">
        <v>1872.09</v>
      </c>
      <c r="B29">
        <v>4.95</v>
      </c>
      <c r="C29">
        <v>0.29</v>
      </c>
      <c r="D29">
        <v>0.4225</v>
      </c>
      <c r="E29">
        <v>13.0349719</v>
      </c>
      <c r="F29">
        <f t="shared" si="3"/>
        <v>1872.708333333332</v>
      </c>
      <c r="G29">
        <f t="shared" si="0"/>
        <v>64.10140400839683</v>
      </c>
      <c r="H29">
        <f t="shared" si="1"/>
        <v>3.755435790390925</v>
      </c>
      <c r="I29">
        <f t="shared" si="2"/>
        <v>5.471281453241951</v>
      </c>
      <c r="J29" s="2" t="s">
        <v>14</v>
      </c>
    </row>
    <row r="30" spans="1:10" ht="12">
      <c r="A30">
        <v>1872.1</v>
      </c>
      <c r="B30">
        <v>4.97</v>
      </c>
      <c r="C30">
        <v>0.2933</v>
      </c>
      <c r="D30">
        <v>0.425</v>
      </c>
      <c r="E30">
        <v>12.74947603</v>
      </c>
      <c r="F30">
        <f t="shared" si="3"/>
        <v>1872.7916666666652</v>
      </c>
      <c r="G30">
        <f t="shared" si="0"/>
        <v>65.8016061229459</v>
      </c>
      <c r="H30">
        <f t="shared" si="1"/>
        <v>3.883221544438639</v>
      </c>
      <c r="I30">
        <f t="shared" si="2"/>
        <v>5.6268979078977885</v>
      </c>
      <c r="J30" s="2" t="s">
        <v>14</v>
      </c>
    </row>
    <row r="31" spans="1:10" ht="12">
      <c r="A31">
        <v>1872.11</v>
      </c>
      <c r="B31">
        <v>4.95</v>
      </c>
      <c r="C31">
        <v>0.2967</v>
      </c>
      <c r="D31">
        <v>0.4275</v>
      </c>
      <c r="E31">
        <v>13.13013719</v>
      </c>
      <c r="F31">
        <f t="shared" si="3"/>
        <v>1872.8749999999984</v>
      </c>
      <c r="G31">
        <f t="shared" si="0"/>
        <v>63.6368065244869</v>
      </c>
      <c r="H31">
        <f t="shared" si="1"/>
        <v>3.814351615316215</v>
      </c>
      <c r="I31">
        <f t="shared" si="2"/>
        <v>5.495906018023869</v>
      </c>
      <c r="J31" s="2" t="s">
        <v>14</v>
      </c>
    </row>
    <row r="32" spans="1:10" ht="12">
      <c r="A32">
        <v>1872.12</v>
      </c>
      <c r="B32">
        <v>5.07</v>
      </c>
      <c r="C32">
        <v>0.3</v>
      </c>
      <c r="D32">
        <v>0.43</v>
      </c>
      <c r="E32">
        <v>12.93980661</v>
      </c>
      <c r="F32">
        <f t="shared" si="3"/>
        <v>1872.9583333333317</v>
      </c>
      <c r="G32">
        <f t="shared" si="0"/>
        <v>66.13823728544891</v>
      </c>
      <c r="H32">
        <f t="shared" si="1"/>
        <v>3.913505164819461</v>
      </c>
      <c r="I32">
        <f t="shared" si="2"/>
        <v>5.609357402907895</v>
      </c>
      <c r="J32" s="2" t="s">
        <v>14</v>
      </c>
    </row>
    <row r="33" spans="1:10" ht="12">
      <c r="A33">
        <v>1873.01</v>
      </c>
      <c r="B33">
        <v>5.11</v>
      </c>
      <c r="C33">
        <v>0.3025</v>
      </c>
      <c r="D33">
        <v>0.4325</v>
      </c>
      <c r="E33">
        <v>12.93980661</v>
      </c>
      <c r="F33">
        <f t="shared" si="3"/>
        <v>1873.041666666665</v>
      </c>
      <c r="G33">
        <f t="shared" si="0"/>
        <v>66.6600379740915</v>
      </c>
      <c r="H33">
        <f t="shared" si="1"/>
        <v>3.9461177078596235</v>
      </c>
      <c r="I33">
        <f t="shared" si="2"/>
        <v>5.641969945948056</v>
      </c>
      <c r="J33" s="2" t="s">
        <v>14</v>
      </c>
    </row>
    <row r="34" spans="1:10" ht="12">
      <c r="A34">
        <v>1873.02</v>
      </c>
      <c r="B34">
        <v>5.15</v>
      </c>
      <c r="C34">
        <v>0.305</v>
      </c>
      <c r="D34">
        <v>0.435</v>
      </c>
      <c r="E34">
        <v>13.22522149</v>
      </c>
      <c r="F34">
        <f t="shared" si="3"/>
        <v>1873.1249999999982</v>
      </c>
      <c r="G34">
        <f t="shared" si="0"/>
        <v>65.73198041766787</v>
      </c>
      <c r="H34">
        <f t="shared" si="1"/>
        <v>3.8928648596871254</v>
      </c>
      <c r="I34">
        <f t="shared" si="2"/>
        <v>5.552118734307868</v>
      </c>
      <c r="J34" s="2" t="s">
        <v>14</v>
      </c>
    </row>
    <row r="35" spans="1:10" ht="12">
      <c r="A35">
        <v>1873.03</v>
      </c>
      <c r="B35">
        <v>5.11</v>
      </c>
      <c r="C35">
        <v>0.3075</v>
      </c>
      <c r="D35">
        <v>0.4375</v>
      </c>
      <c r="E35">
        <v>13.22522149</v>
      </c>
      <c r="F35">
        <f t="shared" si="3"/>
        <v>1873.2083333333314</v>
      </c>
      <c r="G35">
        <f t="shared" si="0"/>
        <v>65.2214407639384</v>
      </c>
      <c r="H35">
        <f t="shared" si="1"/>
        <v>3.924773588045217</v>
      </c>
      <c r="I35">
        <f t="shared" si="2"/>
        <v>5.584027462665959</v>
      </c>
      <c r="J35" s="2" t="s">
        <v>14</v>
      </c>
    </row>
    <row r="36" spans="1:10" ht="12">
      <c r="A36">
        <v>1873.04</v>
      </c>
      <c r="B36">
        <v>5.04</v>
      </c>
      <c r="C36">
        <v>0.31</v>
      </c>
      <c r="D36">
        <v>0.44</v>
      </c>
      <c r="E36">
        <v>13.22522149</v>
      </c>
      <c r="F36">
        <f t="shared" si="3"/>
        <v>1873.2916666666647</v>
      </c>
      <c r="G36">
        <f t="shared" si="0"/>
        <v>64.32799636991184</v>
      </c>
      <c r="H36">
        <f t="shared" si="1"/>
        <v>3.956682316403308</v>
      </c>
      <c r="I36">
        <f t="shared" si="2"/>
        <v>5.6159361910240495</v>
      </c>
      <c r="J36" s="2" t="s">
        <v>14</v>
      </c>
    </row>
    <row r="37" spans="1:10" ht="12">
      <c r="A37">
        <v>1873.05</v>
      </c>
      <c r="B37">
        <v>5.05</v>
      </c>
      <c r="C37">
        <v>0.3125</v>
      </c>
      <c r="D37">
        <v>0.4425</v>
      </c>
      <c r="E37">
        <v>12.93980661</v>
      </c>
      <c r="F37">
        <f t="shared" si="3"/>
        <v>1873.374999999998</v>
      </c>
      <c r="G37">
        <f t="shared" si="0"/>
        <v>65.8773369411276</v>
      </c>
      <c r="H37">
        <f t="shared" si="1"/>
        <v>4.076567880020272</v>
      </c>
      <c r="I37">
        <f t="shared" si="2"/>
        <v>5.772420118108705</v>
      </c>
      <c r="J37" s="2" t="s">
        <v>14</v>
      </c>
    </row>
    <row r="38" spans="1:10" ht="12">
      <c r="A38">
        <v>1873.06</v>
      </c>
      <c r="B38">
        <v>4.98</v>
      </c>
      <c r="C38">
        <v>0.315</v>
      </c>
      <c r="D38">
        <v>0.445</v>
      </c>
      <c r="E38">
        <v>12.55922645</v>
      </c>
      <c r="F38">
        <f t="shared" si="3"/>
        <v>1873.4583333333312</v>
      </c>
      <c r="G38">
        <f t="shared" si="0"/>
        <v>66.93278470187948</v>
      </c>
      <c r="H38">
        <f t="shared" si="1"/>
        <v>4.233700237167075</v>
      </c>
      <c r="I38">
        <f t="shared" si="2"/>
        <v>5.980941604886819</v>
      </c>
      <c r="J38" s="2" t="s">
        <v>14</v>
      </c>
    </row>
    <row r="39" spans="1:10" ht="12">
      <c r="A39">
        <v>1873.07</v>
      </c>
      <c r="B39">
        <v>4.97</v>
      </c>
      <c r="C39">
        <v>0.3175</v>
      </c>
      <c r="D39">
        <v>0.4475</v>
      </c>
      <c r="E39">
        <v>12.55922645</v>
      </c>
      <c r="F39">
        <f t="shared" si="3"/>
        <v>1873.5416666666645</v>
      </c>
      <c r="G39">
        <f t="shared" si="0"/>
        <v>66.79838151974718</v>
      </c>
      <c r="H39">
        <f t="shared" si="1"/>
        <v>4.267301032700146</v>
      </c>
      <c r="I39">
        <f t="shared" si="2"/>
        <v>6.014542400419892</v>
      </c>
      <c r="J39" s="2" t="s">
        <v>14</v>
      </c>
    </row>
    <row r="40" spans="1:10" ht="12">
      <c r="A40">
        <v>1873.08</v>
      </c>
      <c r="B40">
        <v>4.97</v>
      </c>
      <c r="C40">
        <v>0.32</v>
      </c>
      <c r="D40">
        <v>0.45</v>
      </c>
      <c r="E40">
        <v>12.55922645</v>
      </c>
      <c r="F40">
        <f t="shared" si="3"/>
        <v>1873.6249999999977</v>
      </c>
      <c r="G40">
        <f t="shared" si="0"/>
        <v>66.79838151974718</v>
      </c>
      <c r="H40">
        <f t="shared" si="1"/>
        <v>4.300901828233219</v>
      </c>
      <c r="I40">
        <f t="shared" si="2"/>
        <v>6.048143195952965</v>
      </c>
      <c r="J40" s="2" t="s">
        <v>14</v>
      </c>
    </row>
    <row r="41" spans="1:10" ht="12">
      <c r="A41">
        <v>1873.09</v>
      </c>
      <c r="B41">
        <v>4.59</v>
      </c>
      <c r="C41">
        <v>0.3225</v>
      </c>
      <c r="D41">
        <v>0.4525</v>
      </c>
      <c r="E41">
        <v>12.55922645</v>
      </c>
      <c r="F41">
        <f t="shared" si="3"/>
        <v>1873.708333333331</v>
      </c>
      <c r="G41">
        <f t="shared" si="0"/>
        <v>61.691060598720235</v>
      </c>
      <c r="H41">
        <f t="shared" si="1"/>
        <v>4.334502623766291</v>
      </c>
      <c r="I41">
        <f t="shared" si="2"/>
        <v>6.081743991486036</v>
      </c>
      <c r="J41" s="2" t="s">
        <v>14</v>
      </c>
    </row>
    <row r="42" spans="1:10" ht="12">
      <c r="A42">
        <v>1873.1</v>
      </c>
      <c r="B42">
        <v>4.19</v>
      </c>
      <c r="C42">
        <v>0.325</v>
      </c>
      <c r="D42">
        <v>0.455</v>
      </c>
      <c r="E42">
        <v>12.27381157</v>
      </c>
      <c r="F42">
        <f t="shared" si="3"/>
        <v>1873.7916666666642</v>
      </c>
      <c r="G42">
        <f t="shared" si="0"/>
        <v>57.62447923909265</v>
      </c>
      <c r="H42">
        <f t="shared" si="1"/>
        <v>4.469679177256589</v>
      </c>
      <c r="I42">
        <f t="shared" si="2"/>
        <v>6.257550848159225</v>
      </c>
      <c r="J42" s="2" t="s">
        <v>14</v>
      </c>
    </row>
    <row r="43" spans="1:10" ht="12">
      <c r="A43">
        <v>1873.11</v>
      </c>
      <c r="B43">
        <v>4.04</v>
      </c>
      <c r="C43">
        <v>0.3275</v>
      </c>
      <c r="D43">
        <v>0.4575</v>
      </c>
      <c r="E43">
        <v>11.8932314</v>
      </c>
      <c r="F43">
        <f t="shared" si="3"/>
        <v>1873.8749999999975</v>
      </c>
      <c r="G43">
        <f t="shared" si="0"/>
        <v>57.33950488846959</v>
      </c>
      <c r="H43">
        <f t="shared" si="1"/>
        <v>4.648190062122226</v>
      </c>
      <c r="I43">
        <f t="shared" si="2"/>
        <v>6.493273140216545</v>
      </c>
      <c r="J43" s="2" t="s">
        <v>14</v>
      </c>
    </row>
    <row r="44" spans="1:10" ht="12">
      <c r="A44">
        <v>1873.12</v>
      </c>
      <c r="B44">
        <v>4.42</v>
      </c>
      <c r="C44">
        <v>0.33</v>
      </c>
      <c r="D44">
        <v>0.46</v>
      </c>
      <c r="E44">
        <v>12.17864628</v>
      </c>
      <c r="F44">
        <f t="shared" si="3"/>
        <v>1873.9583333333308</v>
      </c>
      <c r="G44">
        <f t="shared" si="0"/>
        <v>61.262638132881214</v>
      </c>
      <c r="H44">
        <f t="shared" si="1"/>
        <v>4.573907371911947</v>
      </c>
      <c r="I44">
        <f t="shared" si="2"/>
        <v>6.375749669937865</v>
      </c>
      <c r="J44" s="2" t="s">
        <v>14</v>
      </c>
    </row>
    <row r="45" spans="1:10" ht="12">
      <c r="A45">
        <v>1874.01</v>
      </c>
      <c r="B45">
        <v>4.66</v>
      </c>
      <c r="C45">
        <v>0.33</v>
      </c>
      <c r="D45">
        <v>0.46</v>
      </c>
      <c r="E45">
        <v>12.36889587</v>
      </c>
      <c r="F45">
        <f t="shared" si="3"/>
        <v>1874.041666666664</v>
      </c>
      <c r="G45">
        <f t="shared" si="0"/>
        <v>63.595652212407224</v>
      </c>
      <c r="H45">
        <f t="shared" si="1"/>
        <v>4.50355477040652</v>
      </c>
      <c r="I45">
        <f t="shared" si="2"/>
        <v>6.277682407233332</v>
      </c>
      <c r="J45" s="2" t="s">
        <v>14</v>
      </c>
    </row>
    <row r="46" spans="1:10" ht="12">
      <c r="A46">
        <v>1874.02</v>
      </c>
      <c r="B46">
        <v>4.8</v>
      </c>
      <c r="C46">
        <v>0.33</v>
      </c>
      <c r="D46">
        <v>0.46</v>
      </c>
      <c r="E46">
        <v>12.36889587</v>
      </c>
      <c r="F46">
        <f t="shared" si="3"/>
        <v>1874.1249999999973</v>
      </c>
      <c r="G46">
        <f t="shared" si="0"/>
        <v>65.50625120591302</v>
      </c>
      <c r="H46">
        <f t="shared" si="1"/>
        <v>4.50355477040652</v>
      </c>
      <c r="I46">
        <f t="shared" si="2"/>
        <v>6.277682407233332</v>
      </c>
      <c r="J46" s="2" t="s">
        <v>14</v>
      </c>
    </row>
    <row r="47" spans="1:10" ht="12">
      <c r="A47">
        <v>1874.03</v>
      </c>
      <c r="B47">
        <v>4.73</v>
      </c>
      <c r="C47">
        <v>0.33</v>
      </c>
      <c r="D47">
        <v>0.46</v>
      </c>
      <c r="E47">
        <v>12.36889587</v>
      </c>
      <c r="F47">
        <f t="shared" si="3"/>
        <v>1874.2083333333305</v>
      </c>
      <c r="G47">
        <f t="shared" si="0"/>
        <v>64.55095170916013</v>
      </c>
      <c r="H47">
        <f t="shared" si="1"/>
        <v>4.50355477040652</v>
      </c>
      <c r="I47">
        <f t="shared" si="2"/>
        <v>6.277682407233332</v>
      </c>
      <c r="J47" s="2" t="s">
        <v>14</v>
      </c>
    </row>
    <row r="48" spans="1:10" ht="12">
      <c r="A48">
        <v>1874.04</v>
      </c>
      <c r="B48">
        <v>4.6</v>
      </c>
      <c r="C48">
        <v>0.33</v>
      </c>
      <c r="D48">
        <v>0.46</v>
      </c>
      <c r="E48">
        <v>12.17864628</v>
      </c>
      <c r="F48">
        <f t="shared" si="3"/>
        <v>1874.2916666666638</v>
      </c>
      <c r="G48">
        <f t="shared" si="0"/>
        <v>63.75749669937864</v>
      </c>
      <c r="H48">
        <f t="shared" si="1"/>
        <v>4.573907371911947</v>
      </c>
      <c r="I48">
        <f t="shared" si="2"/>
        <v>6.375749669937865</v>
      </c>
      <c r="J48" s="2" t="s">
        <v>14</v>
      </c>
    </row>
    <row r="49" spans="1:10" ht="12">
      <c r="A49">
        <v>1874.05</v>
      </c>
      <c r="B49">
        <v>4.48</v>
      </c>
      <c r="C49">
        <v>0.33</v>
      </c>
      <c r="D49">
        <v>0.46</v>
      </c>
      <c r="E49">
        <v>12.08348099</v>
      </c>
      <c r="F49">
        <f t="shared" si="3"/>
        <v>1874.374999999997</v>
      </c>
      <c r="G49">
        <f t="shared" si="0"/>
        <v>62.58329041323714</v>
      </c>
      <c r="H49">
        <f t="shared" si="1"/>
        <v>4.609929874189342</v>
      </c>
      <c r="I49">
        <f t="shared" si="2"/>
        <v>6.4259628549305985</v>
      </c>
      <c r="J49" s="2" t="s">
        <v>14</v>
      </c>
    </row>
    <row r="50" spans="1:10" ht="12">
      <c r="A50">
        <v>1874.06</v>
      </c>
      <c r="B50">
        <v>4.46</v>
      </c>
      <c r="C50">
        <v>0.33</v>
      </c>
      <c r="D50">
        <v>0.46</v>
      </c>
      <c r="E50">
        <v>11.79806612</v>
      </c>
      <c r="F50">
        <f t="shared" si="3"/>
        <v>1874.4583333333303</v>
      </c>
      <c r="G50">
        <f t="shared" si="0"/>
        <v>63.81113585418693</v>
      </c>
      <c r="H50">
        <f t="shared" si="1"/>
        <v>4.721451756027284</v>
      </c>
      <c r="I50">
        <f t="shared" si="2"/>
        <v>6.58141759931076</v>
      </c>
      <c r="J50" s="2" t="s">
        <v>14</v>
      </c>
    </row>
    <row r="51" spans="1:10" ht="12">
      <c r="A51">
        <v>1874.07</v>
      </c>
      <c r="B51">
        <v>4.46</v>
      </c>
      <c r="C51">
        <v>0.33</v>
      </c>
      <c r="D51">
        <v>0.46</v>
      </c>
      <c r="E51">
        <v>11.8932314</v>
      </c>
      <c r="F51">
        <f t="shared" si="3"/>
        <v>1874.5416666666636</v>
      </c>
      <c r="G51">
        <f t="shared" si="0"/>
        <v>63.3005425253897</v>
      </c>
      <c r="H51">
        <f t="shared" si="1"/>
        <v>4.683672429008655</v>
      </c>
      <c r="I51">
        <f t="shared" si="2"/>
        <v>6.528755507102974</v>
      </c>
      <c r="J51" s="2" t="s">
        <v>14</v>
      </c>
    </row>
    <row r="52" spans="1:10" ht="12">
      <c r="A52">
        <v>1874.08</v>
      </c>
      <c r="B52">
        <v>4.47</v>
      </c>
      <c r="C52">
        <v>0.33</v>
      </c>
      <c r="D52">
        <v>0.46</v>
      </c>
      <c r="E52">
        <v>11.79806612</v>
      </c>
      <c r="F52">
        <f t="shared" si="3"/>
        <v>1874.6249999999968</v>
      </c>
      <c r="G52">
        <f t="shared" si="0"/>
        <v>63.95421014982412</v>
      </c>
      <c r="H52">
        <f t="shared" si="1"/>
        <v>4.721451756027284</v>
      </c>
      <c r="I52">
        <f t="shared" si="2"/>
        <v>6.58141759931076</v>
      </c>
      <c r="J52" s="2" t="s">
        <v>14</v>
      </c>
    </row>
    <row r="53" spans="1:10" ht="12">
      <c r="A53">
        <v>1874.09</v>
      </c>
      <c r="B53">
        <v>4.54</v>
      </c>
      <c r="C53">
        <v>0.33</v>
      </c>
      <c r="D53">
        <v>0.46</v>
      </c>
      <c r="E53">
        <v>11.79806612</v>
      </c>
      <c r="F53">
        <f t="shared" si="3"/>
        <v>1874.70833333333</v>
      </c>
      <c r="G53">
        <f t="shared" si="0"/>
        <v>64.95573021928446</v>
      </c>
      <c r="H53">
        <f t="shared" si="1"/>
        <v>4.721451756027284</v>
      </c>
      <c r="I53">
        <f t="shared" si="2"/>
        <v>6.58141759931076</v>
      </c>
      <c r="J53" s="2" t="s">
        <v>14</v>
      </c>
    </row>
    <row r="54" spans="1:10" ht="12">
      <c r="A54">
        <v>1874.1</v>
      </c>
      <c r="B54">
        <v>4.53</v>
      </c>
      <c r="C54">
        <v>0.33</v>
      </c>
      <c r="D54">
        <v>0.46</v>
      </c>
      <c r="E54">
        <v>11.60773554</v>
      </c>
      <c r="F54">
        <f t="shared" si="3"/>
        <v>1874.7916666666633</v>
      </c>
      <c r="G54">
        <f t="shared" si="0"/>
        <v>65.87538089276629</v>
      </c>
      <c r="H54">
        <f t="shared" si="1"/>
        <v>4.798868806757809</v>
      </c>
      <c r="I54">
        <f t="shared" si="2"/>
        <v>6.689332276086642</v>
      </c>
      <c r="J54" s="2" t="s">
        <v>14</v>
      </c>
    </row>
    <row r="55" spans="1:10" ht="12">
      <c r="A55">
        <v>1874.11</v>
      </c>
      <c r="B55">
        <v>4.57</v>
      </c>
      <c r="C55">
        <v>0.33</v>
      </c>
      <c r="D55">
        <v>0.46</v>
      </c>
      <c r="E55">
        <v>11.51265124</v>
      </c>
      <c r="F55">
        <f t="shared" si="3"/>
        <v>1874.8749999999966</v>
      </c>
      <c r="G55">
        <f t="shared" si="0"/>
        <v>67.00593841666657</v>
      </c>
      <c r="H55">
        <f t="shared" si="1"/>
        <v>4.838503211706777</v>
      </c>
      <c r="I55">
        <f t="shared" si="2"/>
        <v>6.744580234500355</v>
      </c>
      <c r="J55" s="2" t="s">
        <v>14</v>
      </c>
    </row>
    <row r="56" spans="1:10" ht="12">
      <c r="A56">
        <v>1874.12</v>
      </c>
      <c r="B56">
        <v>4.54</v>
      </c>
      <c r="C56">
        <v>0.33</v>
      </c>
      <c r="D56">
        <v>0.46</v>
      </c>
      <c r="E56">
        <v>11.51265124</v>
      </c>
      <c r="F56">
        <f t="shared" si="3"/>
        <v>1874.9583333333298</v>
      </c>
      <c r="G56">
        <f t="shared" si="0"/>
        <v>66.56607448832959</v>
      </c>
      <c r="H56">
        <f t="shared" si="1"/>
        <v>4.838503211706777</v>
      </c>
      <c r="I56">
        <f t="shared" si="2"/>
        <v>6.744580234500355</v>
      </c>
      <c r="J56" s="2" t="s">
        <v>14</v>
      </c>
    </row>
    <row r="57" spans="1:10" ht="12">
      <c r="A57">
        <v>1875.01</v>
      </c>
      <c r="B57">
        <v>4.54</v>
      </c>
      <c r="C57">
        <v>0.3275</v>
      </c>
      <c r="D57">
        <v>0.4517</v>
      </c>
      <c r="E57">
        <v>11.51265124</v>
      </c>
      <c r="F57">
        <f t="shared" si="3"/>
        <v>1875.041666666663</v>
      </c>
      <c r="G57">
        <f t="shared" si="0"/>
        <v>66.56607448832959</v>
      </c>
      <c r="H57">
        <f t="shared" si="1"/>
        <v>4.801847884345362</v>
      </c>
      <c r="I57">
        <f t="shared" si="2"/>
        <v>6.622884547660457</v>
      </c>
      <c r="J57" s="2" t="s">
        <v>14</v>
      </c>
    </row>
    <row r="58" spans="1:10" ht="12">
      <c r="A58">
        <v>1875.02</v>
      </c>
      <c r="B58">
        <v>4.53</v>
      </c>
      <c r="C58">
        <v>0.325</v>
      </c>
      <c r="D58">
        <v>0.4433</v>
      </c>
      <c r="E58">
        <v>11.51265124</v>
      </c>
      <c r="F58">
        <f t="shared" si="3"/>
        <v>1875.1249999999964</v>
      </c>
      <c r="G58">
        <f t="shared" si="0"/>
        <v>66.41945317888394</v>
      </c>
      <c r="H58">
        <f t="shared" si="1"/>
        <v>4.765192556983947</v>
      </c>
      <c r="I58">
        <f t="shared" si="2"/>
        <v>6.499722647726103</v>
      </c>
      <c r="J58" s="2" t="s">
        <v>14</v>
      </c>
    </row>
    <row r="59" spans="1:10" ht="12">
      <c r="A59">
        <v>1875.03</v>
      </c>
      <c r="B59">
        <v>4.59</v>
      </c>
      <c r="C59">
        <v>0.3225</v>
      </c>
      <c r="D59">
        <v>0.435</v>
      </c>
      <c r="E59">
        <v>11.51265124</v>
      </c>
      <c r="F59">
        <f t="shared" si="3"/>
        <v>1875.2083333333296</v>
      </c>
      <c r="G59">
        <f t="shared" si="0"/>
        <v>67.2991810355579</v>
      </c>
      <c r="H59">
        <f t="shared" si="1"/>
        <v>4.728537229622531</v>
      </c>
      <c r="I59">
        <f t="shared" si="2"/>
        <v>6.3780269608862055</v>
      </c>
      <c r="J59" s="2" t="s">
        <v>14</v>
      </c>
    </row>
    <row r="60" spans="1:10" ht="12">
      <c r="A60">
        <v>1875.04</v>
      </c>
      <c r="B60">
        <v>4.65</v>
      </c>
      <c r="C60">
        <v>0.32</v>
      </c>
      <c r="D60">
        <v>0.4267</v>
      </c>
      <c r="E60">
        <v>11.60773554</v>
      </c>
      <c r="F60">
        <f t="shared" si="3"/>
        <v>1875.2916666666629</v>
      </c>
      <c r="G60">
        <f t="shared" si="0"/>
        <v>67.62042409522367</v>
      </c>
      <c r="H60">
        <f t="shared" si="1"/>
        <v>4.65344853988636</v>
      </c>
      <c r="I60">
        <f t="shared" si="2"/>
        <v>6.205082787404717</v>
      </c>
      <c r="J60" s="2" t="s">
        <v>14</v>
      </c>
    </row>
    <row r="61" spans="1:10" ht="12">
      <c r="A61">
        <v>1875.05</v>
      </c>
      <c r="B61">
        <v>4.47</v>
      </c>
      <c r="C61">
        <v>0.3175</v>
      </c>
      <c r="D61">
        <v>0.4183</v>
      </c>
      <c r="E61">
        <v>11.32232066</v>
      </c>
      <c r="F61">
        <f t="shared" si="3"/>
        <v>1875.3749999999961</v>
      </c>
      <c r="G61">
        <f t="shared" si="0"/>
        <v>66.64146182201485</v>
      </c>
      <c r="H61">
        <f t="shared" si="1"/>
        <v>4.733481907939534</v>
      </c>
      <c r="I61">
        <f t="shared" si="2"/>
        <v>6.23626923493262</v>
      </c>
      <c r="J61" s="2" t="s">
        <v>14</v>
      </c>
    </row>
    <row r="62" spans="1:10" ht="12">
      <c r="A62">
        <v>1875.06</v>
      </c>
      <c r="B62">
        <v>4.38</v>
      </c>
      <c r="C62">
        <v>0.315</v>
      </c>
      <c r="D62">
        <v>0.41</v>
      </c>
      <c r="E62">
        <v>11.13207107</v>
      </c>
      <c r="F62">
        <f t="shared" si="3"/>
        <v>1875.4583333333294</v>
      </c>
      <c r="G62">
        <f t="shared" si="0"/>
        <v>66.41567371883478</v>
      </c>
      <c r="H62">
        <f t="shared" si="1"/>
        <v>4.776469685258666</v>
      </c>
      <c r="I62">
        <f t="shared" si="2"/>
        <v>6.216992288749374</v>
      </c>
      <c r="J62" s="2" t="s">
        <v>14</v>
      </c>
    </row>
    <row r="63" spans="1:10" ht="12">
      <c r="A63">
        <v>1875.07</v>
      </c>
      <c r="B63">
        <v>4.39</v>
      </c>
      <c r="C63">
        <v>0.3125</v>
      </c>
      <c r="D63">
        <v>0.4017</v>
      </c>
      <c r="E63">
        <v>11.13207107</v>
      </c>
      <c r="F63">
        <f t="shared" si="3"/>
        <v>1875.5416666666626</v>
      </c>
      <c r="G63">
        <f t="shared" si="0"/>
        <v>66.56730767709696</v>
      </c>
      <c r="H63">
        <f t="shared" si="1"/>
        <v>4.738561195693121</v>
      </c>
      <c r="I63">
        <f t="shared" si="2"/>
        <v>6.091136103391766</v>
      </c>
      <c r="J63" s="2" t="s">
        <v>14</v>
      </c>
    </row>
    <row r="64" spans="1:10" ht="12">
      <c r="A64">
        <v>1875.08</v>
      </c>
      <c r="B64">
        <v>4.41</v>
      </c>
      <c r="C64">
        <v>0.31</v>
      </c>
      <c r="D64">
        <v>0.3933</v>
      </c>
      <c r="E64">
        <v>11.22715537</v>
      </c>
      <c r="F64">
        <f t="shared" si="3"/>
        <v>1875.624999999996</v>
      </c>
      <c r="G64">
        <f t="shared" si="0"/>
        <v>66.30423962859972</v>
      </c>
      <c r="H64">
        <f t="shared" si="1"/>
        <v>4.6608422414661925</v>
      </c>
      <c r="I64">
        <f t="shared" si="2"/>
        <v>5.913255656673076</v>
      </c>
      <c r="J64" s="2" t="s">
        <v>14</v>
      </c>
    </row>
    <row r="65" spans="1:10" ht="12">
      <c r="A65">
        <v>1875.09</v>
      </c>
      <c r="B65">
        <v>4.37</v>
      </c>
      <c r="C65">
        <v>0.3075</v>
      </c>
      <c r="D65">
        <v>0.385</v>
      </c>
      <c r="E65">
        <v>11.13207107</v>
      </c>
      <c r="F65">
        <f t="shared" si="3"/>
        <v>1875.7083333333292</v>
      </c>
      <c r="G65">
        <f t="shared" si="0"/>
        <v>66.2640397605726</v>
      </c>
      <c r="H65">
        <f t="shared" si="1"/>
        <v>4.662744216562031</v>
      </c>
      <c r="I65">
        <f t="shared" si="2"/>
        <v>5.837907393093925</v>
      </c>
      <c r="J65" s="2" t="s">
        <v>14</v>
      </c>
    </row>
    <row r="66" spans="1:10" ht="12">
      <c r="A66">
        <v>1875.1</v>
      </c>
      <c r="B66">
        <v>4.3</v>
      </c>
      <c r="C66">
        <v>0.305</v>
      </c>
      <c r="D66">
        <v>0.3767</v>
      </c>
      <c r="E66">
        <v>11.13207107</v>
      </c>
      <c r="F66">
        <f t="shared" si="3"/>
        <v>1875.7916666666624</v>
      </c>
      <c r="G66">
        <f t="shared" si="0"/>
        <v>65.20260205273735</v>
      </c>
      <c r="H66">
        <f t="shared" si="1"/>
        <v>4.624835726996486</v>
      </c>
      <c r="I66">
        <f t="shared" si="2"/>
        <v>5.712051207736315</v>
      </c>
      <c r="J66" s="2" t="s">
        <v>14</v>
      </c>
    </row>
    <row r="67" spans="1:10" ht="12">
      <c r="A67">
        <v>1875.11</v>
      </c>
      <c r="B67">
        <v>4.37</v>
      </c>
      <c r="C67">
        <v>0.3025</v>
      </c>
      <c r="D67">
        <v>0.3683</v>
      </c>
      <c r="E67">
        <v>11.03690579</v>
      </c>
      <c r="F67">
        <f t="shared" si="3"/>
        <v>1875.8749999999957</v>
      </c>
      <c r="G67">
        <f t="shared" si="0"/>
        <v>66.83539880066331</v>
      </c>
      <c r="H67">
        <f t="shared" si="1"/>
        <v>4.626477834599692</v>
      </c>
      <c r="I67">
        <f t="shared" si="2"/>
        <v>5.632832352010138</v>
      </c>
      <c r="J67" s="2" t="s">
        <v>14</v>
      </c>
    </row>
    <row r="68" spans="1:10" ht="12">
      <c r="A68">
        <v>1875.12</v>
      </c>
      <c r="B68">
        <v>4.37</v>
      </c>
      <c r="C68">
        <v>0.3</v>
      </c>
      <c r="D68">
        <v>0.36</v>
      </c>
      <c r="E68">
        <v>10.9417405</v>
      </c>
      <c r="F68">
        <f t="shared" si="3"/>
        <v>1875.958333333329</v>
      </c>
      <c r="G68">
        <f t="shared" si="0"/>
        <v>67.41669663980791</v>
      </c>
      <c r="H68">
        <f t="shared" si="1"/>
        <v>4.628148510741961</v>
      </c>
      <c r="I68">
        <f t="shared" si="2"/>
        <v>5.553778212890354</v>
      </c>
      <c r="J68" s="2" t="s">
        <v>14</v>
      </c>
    </row>
    <row r="69" spans="1:10" ht="12">
      <c r="A69">
        <v>1876.01</v>
      </c>
      <c r="B69">
        <v>4.46</v>
      </c>
      <c r="C69">
        <v>0.3</v>
      </c>
      <c r="D69">
        <v>0.3533</v>
      </c>
      <c r="E69">
        <v>10.84657521</v>
      </c>
      <c r="F69">
        <f t="shared" si="3"/>
        <v>1876.0416666666622</v>
      </c>
      <c r="G69">
        <f t="shared" si="0"/>
        <v>69.40882125686197</v>
      </c>
      <c r="H69">
        <f t="shared" si="1"/>
        <v>4.668754793062464</v>
      </c>
      <c r="I69">
        <f t="shared" si="2"/>
        <v>5.498236894629896</v>
      </c>
      <c r="J69" s="2" t="s">
        <v>14</v>
      </c>
    </row>
    <row r="70" spans="1:10" ht="12">
      <c r="A70">
        <v>1876.02</v>
      </c>
      <c r="B70">
        <v>4.52</v>
      </c>
      <c r="C70">
        <v>0.3</v>
      </c>
      <c r="D70">
        <v>0.3467</v>
      </c>
      <c r="E70">
        <v>10.84657521</v>
      </c>
      <c r="F70">
        <f t="shared" si="3"/>
        <v>1876.1249999999955</v>
      </c>
      <c r="G70">
        <f t="shared" si="0"/>
        <v>70.34257221547446</v>
      </c>
      <c r="H70">
        <f t="shared" si="1"/>
        <v>4.668754793062464</v>
      </c>
      <c r="I70">
        <f t="shared" si="2"/>
        <v>5.3955242891825215</v>
      </c>
      <c r="J70" s="2" t="s">
        <v>14</v>
      </c>
    </row>
    <row r="71" spans="1:10" ht="12">
      <c r="A71">
        <v>1876.03</v>
      </c>
      <c r="B71">
        <v>4.51</v>
      </c>
      <c r="C71">
        <v>0.3</v>
      </c>
      <c r="D71">
        <v>0.34</v>
      </c>
      <c r="E71">
        <v>10.84657521</v>
      </c>
      <c r="F71">
        <f t="shared" si="3"/>
        <v>1876.2083333333287</v>
      </c>
      <c r="G71">
        <f t="shared" si="0"/>
        <v>70.18694705570572</v>
      </c>
      <c r="H71">
        <f t="shared" si="1"/>
        <v>4.668754793062464</v>
      </c>
      <c r="I71">
        <f t="shared" si="2"/>
        <v>5.2912554321374605</v>
      </c>
      <c r="J71" s="2" t="s">
        <v>14</v>
      </c>
    </row>
    <row r="72" spans="1:10" ht="12">
      <c r="A72">
        <v>1876.04</v>
      </c>
      <c r="B72">
        <v>4.34</v>
      </c>
      <c r="C72">
        <v>0.3</v>
      </c>
      <c r="D72">
        <v>0.3333</v>
      </c>
      <c r="E72">
        <v>10.75149091</v>
      </c>
      <c r="F72">
        <f t="shared" si="3"/>
        <v>1876.291666666662</v>
      </c>
      <c r="G72">
        <f t="shared" si="0"/>
        <v>68.1386429224075</v>
      </c>
      <c r="H72">
        <f t="shared" si="1"/>
        <v>4.710044441641071</v>
      </c>
      <c r="I72">
        <f t="shared" si="2"/>
        <v>5.232859374663231</v>
      </c>
      <c r="J72" s="2" t="s">
        <v>14</v>
      </c>
    </row>
    <row r="73" spans="1:10" ht="12">
      <c r="A73">
        <v>1876.05</v>
      </c>
      <c r="B73">
        <v>4.18</v>
      </c>
      <c r="C73">
        <v>0.3</v>
      </c>
      <c r="D73">
        <v>0.3267</v>
      </c>
      <c r="E73">
        <v>10.37091074</v>
      </c>
      <c r="F73">
        <f t="shared" si="3"/>
        <v>1876.3749999999952</v>
      </c>
      <c r="G73">
        <f aca="true" t="shared" si="4" ref="G73:G136">B73*$E$1557/E73</f>
        <v>68.03491204283569</v>
      </c>
      <c r="H73">
        <f aca="true" t="shared" si="5" ref="H73:H136">C73*$E$1557/E73</f>
        <v>4.882888424126964</v>
      </c>
      <c r="I73">
        <f aca="true" t="shared" si="6" ref="I73:I136">D73*$E$1557/E73</f>
        <v>5.317465493874264</v>
      </c>
      <c r="J73" s="2" t="s">
        <v>14</v>
      </c>
    </row>
    <row r="74" spans="1:10" ht="12">
      <c r="A74">
        <v>1876.06</v>
      </c>
      <c r="B74">
        <v>4.15</v>
      </c>
      <c r="C74">
        <v>0.3</v>
      </c>
      <c r="D74">
        <v>0.32</v>
      </c>
      <c r="E74">
        <v>10.08541488</v>
      </c>
      <c r="F74">
        <f t="shared" si="3"/>
        <v>1876.4583333333285</v>
      </c>
      <c r="G74">
        <f t="shared" si="4"/>
        <v>69.45871918359794</v>
      </c>
      <c r="H74">
        <f t="shared" si="5"/>
        <v>5.021112230139609</v>
      </c>
      <c r="I74">
        <f t="shared" si="6"/>
        <v>5.355853045482251</v>
      </c>
      <c r="J74" s="2" t="s">
        <v>14</v>
      </c>
    </row>
    <row r="75" spans="1:10" ht="12">
      <c r="A75">
        <v>1876.07</v>
      </c>
      <c r="B75">
        <v>4.1</v>
      </c>
      <c r="C75">
        <v>0.3</v>
      </c>
      <c r="D75">
        <v>0.3133</v>
      </c>
      <c r="E75">
        <v>10.08541488</v>
      </c>
      <c r="F75">
        <f aca="true" t="shared" si="7" ref="F75:F138">F74+1/12</f>
        <v>1876.5416666666617</v>
      </c>
      <c r="G75">
        <f t="shared" si="4"/>
        <v>68.62186714524132</v>
      </c>
      <c r="H75">
        <f t="shared" si="5"/>
        <v>5.021112230139609</v>
      </c>
      <c r="I75">
        <f t="shared" si="6"/>
        <v>5.2437148723424665</v>
      </c>
      <c r="J75" s="2" t="s">
        <v>14</v>
      </c>
    </row>
    <row r="76" spans="1:10" ht="12">
      <c r="A76">
        <v>1876.08</v>
      </c>
      <c r="B76">
        <v>3.93</v>
      </c>
      <c r="C76">
        <v>0.3</v>
      </c>
      <c r="D76">
        <v>0.3067</v>
      </c>
      <c r="E76">
        <v>10.18058017</v>
      </c>
      <c r="F76">
        <f t="shared" si="7"/>
        <v>1876.624999999995</v>
      </c>
      <c r="G76">
        <f t="shared" si="4"/>
        <v>65.16170875554336</v>
      </c>
      <c r="H76">
        <f t="shared" si="5"/>
        <v>4.974176240881172</v>
      </c>
      <c r="I76">
        <f t="shared" si="6"/>
        <v>5.085266176927518</v>
      </c>
      <c r="J76" s="2" t="s">
        <v>14</v>
      </c>
    </row>
    <row r="77" spans="1:10" ht="12">
      <c r="A77">
        <v>1876.09</v>
      </c>
      <c r="B77">
        <v>3.69</v>
      </c>
      <c r="C77">
        <v>0.3</v>
      </c>
      <c r="D77">
        <v>0.3</v>
      </c>
      <c r="E77">
        <v>10.27574545</v>
      </c>
      <c r="F77">
        <f t="shared" si="7"/>
        <v>1876.7083333333283</v>
      </c>
      <c r="G77">
        <f t="shared" si="4"/>
        <v>60.61574832023501</v>
      </c>
      <c r="H77">
        <f t="shared" si="5"/>
        <v>4.928109619531301</v>
      </c>
      <c r="I77">
        <f t="shared" si="6"/>
        <v>4.928109619531301</v>
      </c>
      <c r="J77" s="2" t="s">
        <v>14</v>
      </c>
    </row>
    <row r="78" spans="1:10" ht="12">
      <c r="A78">
        <v>1876.1</v>
      </c>
      <c r="B78">
        <v>3.67</v>
      </c>
      <c r="C78">
        <v>0.3</v>
      </c>
      <c r="D78">
        <v>0.2933</v>
      </c>
      <c r="E78">
        <v>10.46599504</v>
      </c>
      <c r="F78">
        <f t="shared" si="7"/>
        <v>1876.7916666666615</v>
      </c>
      <c r="G78">
        <f t="shared" si="4"/>
        <v>59.191314120859744</v>
      </c>
      <c r="H78">
        <f t="shared" si="5"/>
        <v>4.838527039852295</v>
      </c>
      <c r="I78">
        <f t="shared" si="6"/>
        <v>4.730466602628928</v>
      </c>
      <c r="J78" s="2" t="s">
        <v>14</v>
      </c>
    </row>
    <row r="79" spans="1:10" ht="12">
      <c r="A79">
        <v>1876.11</v>
      </c>
      <c r="B79">
        <v>3.6</v>
      </c>
      <c r="C79">
        <v>0.3</v>
      </c>
      <c r="D79">
        <v>0.2867</v>
      </c>
      <c r="E79">
        <v>10.56116033</v>
      </c>
      <c r="F79">
        <f t="shared" si="7"/>
        <v>1876.8749999999948</v>
      </c>
      <c r="G79">
        <f t="shared" si="4"/>
        <v>57.5391321608693</v>
      </c>
      <c r="H79">
        <f t="shared" si="5"/>
        <v>4.794927680072441</v>
      </c>
      <c r="I79">
        <f t="shared" si="6"/>
        <v>4.582352552922564</v>
      </c>
      <c r="J79" s="2" t="s">
        <v>14</v>
      </c>
    </row>
    <row r="80" spans="1:10" ht="12">
      <c r="A80">
        <v>1876.12</v>
      </c>
      <c r="B80">
        <v>3.58</v>
      </c>
      <c r="C80">
        <v>0.3</v>
      </c>
      <c r="D80">
        <v>0.28</v>
      </c>
      <c r="E80">
        <v>10.75149091</v>
      </c>
      <c r="F80">
        <f t="shared" si="7"/>
        <v>1876.958333333328</v>
      </c>
      <c r="G80">
        <f t="shared" si="4"/>
        <v>56.20653033691679</v>
      </c>
      <c r="H80">
        <f t="shared" si="5"/>
        <v>4.710044441641071</v>
      </c>
      <c r="I80">
        <f t="shared" si="6"/>
        <v>4.396041478865</v>
      </c>
      <c r="J80" s="2" t="s">
        <v>14</v>
      </c>
    </row>
    <row r="81" spans="1:10" ht="12">
      <c r="A81">
        <v>1877.01</v>
      </c>
      <c r="B81">
        <v>3.55</v>
      </c>
      <c r="C81">
        <v>0.2908</v>
      </c>
      <c r="D81">
        <v>0.2817</v>
      </c>
      <c r="E81">
        <v>10.9417405</v>
      </c>
      <c r="F81">
        <f t="shared" si="7"/>
        <v>1877.0416666666613</v>
      </c>
      <c r="G81">
        <f t="shared" si="4"/>
        <v>54.76642404377987</v>
      </c>
      <c r="H81">
        <f t="shared" si="5"/>
        <v>4.486218623079208</v>
      </c>
      <c r="I81">
        <f t="shared" si="6"/>
        <v>4.345831451586702</v>
      </c>
      <c r="J81" s="2" t="s">
        <v>14</v>
      </c>
    </row>
    <row r="82" spans="1:10" ht="12">
      <c r="A82">
        <v>1877.02</v>
      </c>
      <c r="B82">
        <v>3.34</v>
      </c>
      <c r="C82">
        <v>0.2817</v>
      </c>
      <c r="D82">
        <v>0.2833</v>
      </c>
      <c r="E82">
        <v>10.65632562</v>
      </c>
      <c r="F82">
        <f t="shared" si="7"/>
        <v>1877.1249999999945</v>
      </c>
      <c r="G82">
        <f t="shared" si="4"/>
        <v>52.90679171269543</v>
      </c>
      <c r="H82">
        <f t="shared" si="5"/>
        <v>4.462228510618654</v>
      </c>
      <c r="I82">
        <f t="shared" si="6"/>
        <v>4.4875730814989865</v>
      </c>
      <c r="J82" s="2" t="s">
        <v>14</v>
      </c>
    </row>
    <row r="83" spans="1:10" ht="12">
      <c r="A83">
        <v>1877.03</v>
      </c>
      <c r="B83">
        <v>3.17</v>
      </c>
      <c r="C83">
        <v>0.2725</v>
      </c>
      <c r="D83">
        <v>0.285</v>
      </c>
      <c r="E83">
        <v>10.18058017</v>
      </c>
      <c r="F83">
        <f t="shared" si="7"/>
        <v>1877.2083333333278</v>
      </c>
      <c r="G83">
        <f t="shared" si="4"/>
        <v>52.56046227864438</v>
      </c>
      <c r="H83">
        <f t="shared" si="5"/>
        <v>4.518210085467064</v>
      </c>
      <c r="I83">
        <f t="shared" si="6"/>
        <v>4.725467428837113</v>
      </c>
      <c r="J83" s="2" t="s">
        <v>14</v>
      </c>
    </row>
    <row r="84" spans="1:10" ht="12">
      <c r="A84">
        <v>1877.04</v>
      </c>
      <c r="B84">
        <v>2.94</v>
      </c>
      <c r="C84">
        <v>0.2633</v>
      </c>
      <c r="D84">
        <v>0.2867</v>
      </c>
      <c r="E84">
        <v>10.46599504</v>
      </c>
      <c r="F84">
        <f t="shared" si="7"/>
        <v>1877.291666666661</v>
      </c>
      <c r="G84">
        <f t="shared" si="4"/>
        <v>47.4175649905525</v>
      </c>
      <c r="H84">
        <f t="shared" si="5"/>
        <v>4.246613898643697</v>
      </c>
      <c r="I84">
        <f t="shared" si="6"/>
        <v>4.624019007752177</v>
      </c>
      <c r="J84" s="2" t="s">
        <v>14</v>
      </c>
    </row>
    <row r="85" spans="1:10" ht="12">
      <c r="A85">
        <v>1877.05</v>
      </c>
      <c r="B85">
        <v>2.94</v>
      </c>
      <c r="C85">
        <v>0.2542</v>
      </c>
      <c r="D85">
        <v>0.2883</v>
      </c>
      <c r="E85">
        <v>10.65632562</v>
      </c>
      <c r="F85">
        <f t="shared" si="7"/>
        <v>1877.3749999999943</v>
      </c>
      <c r="G85">
        <f t="shared" si="4"/>
        <v>46.57064899261215</v>
      </c>
      <c r="H85">
        <f t="shared" si="5"/>
        <v>4.0266186986129275</v>
      </c>
      <c r="I85">
        <f t="shared" si="6"/>
        <v>4.566774865500028</v>
      </c>
      <c r="J85" s="2" t="s">
        <v>14</v>
      </c>
    </row>
    <row r="86" spans="1:10" ht="12">
      <c r="A86">
        <v>1877.06</v>
      </c>
      <c r="B86">
        <v>2.73</v>
      </c>
      <c r="C86">
        <v>0.245</v>
      </c>
      <c r="D86">
        <v>0.29</v>
      </c>
      <c r="E86">
        <v>10.08541488</v>
      </c>
      <c r="F86">
        <f t="shared" si="7"/>
        <v>1877.4583333333276</v>
      </c>
      <c r="G86">
        <f t="shared" si="4"/>
        <v>45.69212129427044</v>
      </c>
      <c r="H86">
        <f t="shared" si="5"/>
        <v>4.100574987947348</v>
      </c>
      <c r="I86">
        <f t="shared" si="6"/>
        <v>4.8537418224682884</v>
      </c>
      <c r="J86" s="2" t="s">
        <v>14</v>
      </c>
    </row>
    <row r="87" spans="1:10" ht="12">
      <c r="A87">
        <v>1877.07</v>
      </c>
      <c r="B87">
        <v>2.85</v>
      </c>
      <c r="C87">
        <v>0.2358</v>
      </c>
      <c r="D87">
        <v>0.2917</v>
      </c>
      <c r="E87">
        <v>10.18058017</v>
      </c>
      <c r="F87">
        <f t="shared" si="7"/>
        <v>1877.5416666666608</v>
      </c>
      <c r="G87">
        <f t="shared" si="4"/>
        <v>47.254674288371135</v>
      </c>
      <c r="H87">
        <f t="shared" si="5"/>
        <v>3.9097025253326008</v>
      </c>
      <c r="I87">
        <f t="shared" si="6"/>
        <v>4.836557364883459</v>
      </c>
      <c r="J87" s="2" t="s">
        <v>14</v>
      </c>
    </row>
    <row r="88" spans="1:10" ht="12">
      <c r="A88">
        <v>1877.08</v>
      </c>
      <c r="B88">
        <v>3.05</v>
      </c>
      <c r="C88">
        <v>0.2267</v>
      </c>
      <c r="D88">
        <v>0.2933</v>
      </c>
      <c r="E88">
        <v>9.8</v>
      </c>
      <c r="F88">
        <f t="shared" si="7"/>
        <v>1877.624999999994</v>
      </c>
      <c r="G88">
        <f t="shared" si="4"/>
        <v>52.53469387755102</v>
      </c>
      <c r="H88">
        <f t="shared" si="5"/>
        <v>3.904791836734694</v>
      </c>
      <c r="I88">
        <f t="shared" si="6"/>
        <v>5.0519428571428575</v>
      </c>
      <c r="J88" s="2" t="s">
        <v>14</v>
      </c>
    </row>
    <row r="89" spans="1:10" ht="12">
      <c r="A89">
        <v>1877.09</v>
      </c>
      <c r="B89">
        <v>3.24</v>
      </c>
      <c r="C89">
        <v>0.2175</v>
      </c>
      <c r="D89">
        <v>0.295</v>
      </c>
      <c r="E89">
        <v>9.704834711</v>
      </c>
      <c r="F89">
        <f t="shared" si="7"/>
        <v>1877.7083333333273</v>
      </c>
      <c r="G89">
        <f t="shared" si="4"/>
        <v>56.35459194169474</v>
      </c>
      <c r="H89">
        <f t="shared" si="5"/>
        <v>3.783062884974879</v>
      </c>
      <c r="I89">
        <f t="shared" si="6"/>
        <v>5.131050809506156</v>
      </c>
      <c r="J89" s="2" t="s">
        <v>14</v>
      </c>
    </row>
    <row r="90" spans="1:10" ht="12">
      <c r="A90">
        <v>1877.1</v>
      </c>
      <c r="B90">
        <v>3.31</v>
      </c>
      <c r="C90">
        <v>0.2083</v>
      </c>
      <c r="D90">
        <v>0.2967</v>
      </c>
      <c r="E90">
        <v>9.704834711</v>
      </c>
      <c r="F90">
        <f t="shared" si="7"/>
        <v>1877.7916666666606</v>
      </c>
      <c r="G90">
        <f t="shared" si="4"/>
        <v>57.57212942191654</v>
      </c>
      <c r="H90">
        <f t="shared" si="5"/>
        <v>3.6230436732885853</v>
      </c>
      <c r="I90">
        <f t="shared" si="6"/>
        <v>5.160619576882973</v>
      </c>
      <c r="J90" s="2" t="s">
        <v>14</v>
      </c>
    </row>
    <row r="91" spans="1:10" ht="12">
      <c r="A91">
        <v>1877.11</v>
      </c>
      <c r="B91">
        <v>3.26</v>
      </c>
      <c r="C91">
        <v>0.1992</v>
      </c>
      <c r="D91">
        <v>0.2983</v>
      </c>
      <c r="E91">
        <v>9.514585124</v>
      </c>
      <c r="F91">
        <f t="shared" si="7"/>
        <v>1877.8749999999939</v>
      </c>
      <c r="G91">
        <f t="shared" si="4"/>
        <v>57.83625800056482</v>
      </c>
      <c r="H91">
        <f t="shared" si="5"/>
        <v>3.5340437404026113</v>
      </c>
      <c r="I91">
        <f t="shared" si="6"/>
        <v>5.292195018886039</v>
      </c>
      <c r="J91" s="2" t="s">
        <v>14</v>
      </c>
    </row>
    <row r="92" spans="1:10" ht="12">
      <c r="A92">
        <v>1877.12</v>
      </c>
      <c r="B92">
        <v>3.25</v>
      </c>
      <c r="C92">
        <v>0.19</v>
      </c>
      <c r="D92">
        <v>0.3</v>
      </c>
      <c r="E92">
        <v>9.514585124</v>
      </c>
      <c r="F92">
        <f t="shared" si="7"/>
        <v>1877.9583333333271</v>
      </c>
      <c r="G92">
        <f t="shared" si="4"/>
        <v>57.65884616620726</v>
      </c>
      <c r="H92">
        <f t="shared" si="5"/>
        <v>3.3708248527936555</v>
      </c>
      <c r="I92">
        <f t="shared" si="6"/>
        <v>5.322355030726824</v>
      </c>
      <c r="J92" s="2" t="s">
        <v>14</v>
      </c>
    </row>
    <row r="93" spans="1:10" ht="12">
      <c r="A93">
        <v>1878.01</v>
      </c>
      <c r="B93">
        <v>3.25</v>
      </c>
      <c r="C93">
        <v>0.1892</v>
      </c>
      <c r="D93">
        <v>0.3008</v>
      </c>
      <c r="E93">
        <v>9.229089256</v>
      </c>
      <c r="F93">
        <f t="shared" si="7"/>
        <v>1878.0416666666604</v>
      </c>
      <c r="G93">
        <f t="shared" si="4"/>
        <v>59.44248503646718</v>
      </c>
      <c r="H93">
        <f t="shared" si="5"/>
        <v>3.4604671288921818</v>
      </c>
      <c r="I93">
        <f t="shared" si="6"/>
        <v>5.501630615067485</v>
      </c>
      <c r="J93" s="2" t="s">
        <v>14</v>
      </c>
    </row>
    <row r="94" spans="1:10" ht="12">
      <c r="A94">
        <v>1878.02</v>
      </c>
      <c r="B94">
        <v>3.18</v>
      </c>
      <c r="C94">
        <v>0.1883</v>
      </c>
      <c r="D94">
        <v>0.3017</v>
      </c>
      <c r="E94">
        <v>9.134004959</v>
      </c>
      <c r="F94">
        <f t="shared" si="7"/>
        <v>1878.1249999999936</v>
      </c>
      <c r="G94">
        <f t="shared" si="4"/>
        <v>58.767649285223044</v>
      </c>
      <c r="H94">
        <f t="shared" si="5"/>
        <v>3.479857974970911</v>
      </c>
      <c r="I94">
        <f t="shared" si="6"/>
        <v>5.575534524953394</v>
      </c>
      <c r="J94" s="2" t="s">
        <v>14</v>
      </c>
    </row>
    <row r="95" spans="1:10" ht="12">
      <c r="A95">
        <v>1878.03</v>
      </c>
      <c r="B95">
        <v>3.24</v>
      </c>
      <c r="C95">
        <v>0.1875</v>
      </c>
      <c r="D95">
        <v>0.3025</v>
      </c>
      <c r="E95">
        <v>8.94367438</v>
      </c>
      <c r="F95">
        <f t="shared" si="7"/>
        <v>1878.208333333327</v>
      </c>
      <c r="G95">
        <f t="shared" si="4"/>
        <v>61.15070571252171</v>
      </c>
      <c r="H95">
        <f t="shared" si="5"/>
        <v>3.5388139879931546</v>
      </c>
      <c r="I95">
        <f t="shared" si="6"/>
        <v>5.7092865672956234</v>
      </c>
      <c r="J95" s="2" t="s">
        <v>14</v>
      </c>
    </row>
    <row r="96" spans="1:10" ht="12">
      <c r="A96">
        <v>1878.04</v>
      </c>
      <c r="B96">
        <v>3.33</v>
      </c>
      <c r="C96">
        <v>0.1867</v>
      </c>
      <c r="D96">
        <v>0.3033</v>
      </c>
      <c r="E96">
        <v>8.848509091</v>
      </c>
      <c r="F96">
        <f t="shared" si="7"/>
        <v>1878.2916666666601</v>
      </c>
      <c r="G96">
        <f t="shared" si="4"/>
        <v>63.525278012284296</v>
      </c>
      <c r="H96">
        <f t="shared" si="5"/>
        <v>3.5616124339019453</v>
      </c>
      <c r="I96">
        <f t="shared" si="6"/>
        <v>5.785950997335084</v>
      </c>
      <c r="J96" s="2" t="s">
        <v>14</v>
      </c>
    </row>
    <row r="97" spans="1:10" ht="12">
      <c r="A97">
        <v>1878.05</v>
      </c>
      <c r="B97">
        <v>3.34</v>
      </c>
      <c r="C97">
        <v>0.1858</v>
      </c>
      <c r="D97">
        <v>0.3042</v>
      </c>
      <c r="E97">
        <v>8.563094215</v>
      </c>
      <c r="F97">
        <f t="shared" si="7"/>
        <v>1878.3749999999934</v>
      </c>
      <c r="G97">
        <f t="shared" si="4"/>
        <v>65.83975206209968</v>
      </c>
      <c r="H97">
        <f t="shared" si="5"/>
        <v>3.662582614712012</v>
      </c>
      <c r="I97">
        <f t="shared" si="6"/>
        <v>5.996542687811593</v>
      </c>
      <c r="J97" s="2" t="s">
        <v>14</v>
      </c>
    </row>
    <row r="98" spans="1:10" ht="12">
      <c r="A98">
        <v>1878.06</v>
      </c>
      <c r="B98">
        <v>3.41</v>
      </c>
      <c r="C98">
        <v>0.185</v>
      </c>
      <c r="D98">
        <v>0.305</v>
      </c>
      <c r="E98">
        <v>8.372844628</v>
      </c>
      <c r="F98">
        <f t="shared" si="7"/>
        <v>1878.4583333333267</v>
      </c>
      <c r="G98">
        <f t="shared" si="4"/>
        <v>68.74700601454897</v>
      </c>
      <c r="H98">
        <f t="shared" si="5"/>
        <v>3.7296762793816893</v>
      </c>
      <c r="I98">
        <f t="shared" si="6"/>
        <v>6.1489257578995415</v>
      </c>
      <c r="J98" s="2" t="s">
        <v>14</v>
      </c>
    </row>
    <row r="99" spans="1:10" ht="12">
      <c r="A99">
        <v>1878.07</v>
      </c>
      <c r="B99">
        <v>3.48</v>
      </c>
      <c r="C99">
        <v>0.1842</v>
      </c>
      <c r="D99">
        <v>0.3058</v>
      </c>
      <c r="E99">
        <v>8.467928926</v>
      </c>
      <c r="F99">
        <f t="shared" si="7"/>
        <v>1878.54166666666</v>
      </c>
      <c r="G99">
        <f t="shared" si="4"/>
        <v>69.3704452568524</v>
      </c>
      <c r="H99">
        <f t="shared" si="5"/>
        <v>3.671849429974774</v>
      </c>
      <c r="I99">
        <f t="shared" si="6"/>
        <v>6.095828206765939</v>
      </c>
      <c r="J99" s="2" t="s">
        <v>14</v>
      </c>
    </row>
    <row r="100" spans="1:10" ht="12">
      <c r="A100">
        <v>1878.08</v>
      </c>
      <c r="B100">
        <v>3.45</v>
      </c>
      <c r="C100">
        <v>0.1833</v>
      </c>
      <c r="D100">
        <v>0.3067</v>
      </c>
      <c r="E100">
        <v>8.563094215</v>
      </c>
      <c r="F100">
        <f t="shared" si="7"/>
        <v>1878.6249999999932</v>
      </c>
      <c r="G100">
        <f t="shared" si="4"/>
        <v>68.00812713001314</v>
      </c>
      <c r="H100">
        <f t="shared" si="5"/>
        <v>3.613301363168524</v>
      </c>
      <c r="I100">
        <f t="shared" si="6"/>
        <v>6.045823939355081</v>
      </c>
      <c r="J100" s="2" t="s">
        <v>14</v>
      </c>
    </row>
    <row r="101" spans="1:10" ht="12">
      <c r="A101">
        <v>1878.09</v>
      </c>
      <c r="B101">
        <v>3.52</v>
      </c>
      <c r="C101">
        <v>0.1825</v>
      </c>
      <c r="D101">
        <v>0.3075</v>
      </c>
      <c r="E101">
        <v>8.563094215</v>
      </c>
      <c r="F101">
        <f t="shared" si="7"/>
        <v>1878.7083333333264</v>
      </c>
      <c r="G101">
        <f t="shared" si="4"/>
        <v>69.3880021732308</v>
      </c>
      <c r="H101">
        <f t="shared" si="5"/>
        <v>3.597531362674608</v>
      </c>
      <c r="I101">
        <f t="shared" si="6"/>
        <v>6.061593939848997</v>
      </c>
      <c r="J101" s="2" t="s">
        <v>14</v>
      </c>
    </row>
    <row r="102" spans="1:10" ht="12">
      <c r="A102">
        <v>1878.1</v>
      </c>
      <c r="B102">
        <v>3.48</v>
      </c>
      <c r="C102">
        <v>0.1817</v>
      </c>
      <c r="D102">
        <v>0.3083</v>
      </c>
      <c r="E102">
        <v>8.467928926</v>
      </c>
      <c r="F102">
        <f t="shared" si="7"/>
        <v>1878.7916666666597</v>
      </c>
      <c r="G102">
        <f t="shared" si="4"/>
        <v>69.3704452568524</v>
      </c>
      <c r="H102">
        <f t="shared" si="5"/>
        <v>3.6220143399914027</v>
      </c>
      <c r="I102">
        <f t="shared" si="6"/>
        <v>6.14566329674931</v>
      </c>
      <c r="J102" s="2" t="s">
        <v>14</v>
      </c>
    </row>
    <row r="103" spans="1:10" ht="12">
      <c r="A103">
        <v>1878.11</v>
      </c>
      <c r="B103">
        <v>3.47</v>
      </c>
      <c r="C103">
        <v>0.1808</v>
      </c>
      <c r="D103">
        <v>0.3092</v>
      </c>
      <c r="E103">
        <v>8.372844628</v>
      </c>
      <c r="F103">
        <f t="shared" si="7"/>
        <v>1878.874999999993</v>
      </c>
      <c r="G103">
        <f t="shared" si="4"/>
        <v>69.95663075380791</v>
      </c>
      <c r="H103">
        <f t="shared" si="5"/>
        <v>3.645002547633564</v>
      </c>
      <c r="I103">
        <f t="shared" si="6"/>
        <v>6.233599489647666</v>
      </c>
      <c r="J103" s="2" t="s">
        <v>14</v>
      </c>
    </row>
    <row r="104" spans="1:10" ht="12">
      <c r="A104">
        <v>1878.12</v>
      </c>
      <c r="B104">
        <v>3.45</v>
      </c>
      <c r="C104">
        <v>0.18</v>
      </c>
      <c r="D104">
        <v>0.31</v>
      </c>
      <c r="E104">
        <v>8.18251405</v>
      </c>
      <c r="F104">
        <f t="shared" si="7"/>
        <v>1878.9583333333262</v>
      </c>
      <c r="G104">
        <f t="shared" si="4"/>
        <v>71.17128017641473</v>
      </c>
      <c r="H104">
        <f t="shared" si="5"/>
        <v>3.7132841831172905</v>
      </c>
      <c r="I104">
        <f t="shared" si="6"/>
        <v>6.395100537590889</v>
      </c>
      <c r="J104" s="2" t="s">
        <v>14</v>
      </c>
    </row>
    <row r="105" spans="1:10" ht="12">
      <c r="A105">
        <v>1879.01</v>
      </c>
      <c r="B105">
        <v>3.58</v>
      </c>
      <c r="C105">
        <v>0.1817</v>
      </c>
      <c r="D105">
        <v>0.3158</v>
      </c>
      <c r="E105">
        <v>8.277679339</v>
      </c>
      <c r="F105">
        <f t="shared" si="7"/>
        <v>1879.0416666666595</v>
      </c>
      <c r="G105">
        <f t="shared" si="4"/>
        <v>73.00403594433075</v>
      </c>
      <c r="H105">
        <f t="shared" si="5"/>
        <v>3.7052607070069543</v>
      </c>
      <c r="I105">
        <f t="shared" si="6"/>
        <v>6.439853226597668</v>
      </c>
      <c r="J105" s="2" t="s">
        <v>14</v>
      </c>
    </row>
    <row r="106" spans="1:10" ht="12">
      <c r="A106">
        <v>1879.02</v>
      </c>
      <c r="B106">
        <v>3.71</v>
      </c>
      <c r="C106">
        <v>0.1833</v>
      </c>
      <c r="D106">
        <v>0.3217</v>
      </c>
      <c r="E106">
        <v>8.372844628</v>
      </c>
      <c r="F106">
        <f t="shared" si="7"/>
        <v>1879.1249999999927</v>
      </c>
      <c r="G106">
        <f t="shared" si="4"/>
        <v>74.79512971084361</v>
      </c>
      <c r="H106">
        <f t="shared" si="5"/>
        <v>3.6954035784360197</v>
      </c>
      <c r="I106">
        <f t="shared" si="6"/>
        <v>6.485604643659943</v>
      </c>
      <c r="J106" s="2" t="s">
        <v>14</v>
      </c>
    </row>
    <row r="107" spans="1:10" ht="12">
      <c r="A107">
        <v>1879.03</v>
      </c>
      <c r="B107">
        <v>3.65</v>
      </c>
      <c r="C107">
        <v>0.185</v>
      </c>
      <c r="D107">
        <v>0.3275</v>
      </c>
      <c r="E107">
        <v>8.277679339</v>
      </c>
      <c r="F107">
        <f t="shared" si="7"/>
        <v>1879.208333333326</v>
      </c>
      <c r="G107">
        <f t="shared" si="4"/>
        <v>74.43148916111933</v>
      </c>
      <c r="H107">
        <f t="shared" si="5"/>
        <v>3.772554930084131</v>
      </c>
      <c r="I107">
        <f t="shared" si="6"/>
        <v>6.678441835689475</v>
      </c>
      <c r="J107" s="2" t="s">
        <v>14</v>
      </c>
    </row>
    <row r="108" spans="1:10" ht="12">
      <c r="A108">
        <v>1879.04</v>
      </c>
      <c r="B108">
        <v>3.77</v>
      </c>
      <c r="C108">
        <v>0.1867</v>
      </c>
      <c r="D108">
        <v>0.3333</v>
      </c>
      <c r="E108">
        <v>8.18251405</v>
      </c>
      <c r="F108">
        <f t="shared" si="7"/>
        <v>1879.2916666666592</v>
      </c>
      <c r="G108">
        <f t="shared" si="4"/>
        <v>77.77267427973436</v>
      </c>
      <c r="H108">
        <f t="shared" si="5"/>
        <v>3.8515008721555453</v>
      </c>
      <c r="I108">
        <f t="shared" si="6"/>
        <v>6.875764545738849</v>
      </c>
      <c r="J108" s="2" t="s">
        <v>14</v>
      </c>
    </row>
    <row r="109" spans="1:10" ht="12">
      <c r="A109">
        <v>1879.05</v>
      </c>
      <c r="B109">
        <v>3.94</v>
      </c>
      <c r="C109">
        <v>0.1883</v>
      </c>
      <c r="D109">
        <v>0.3392</v>
      </c>
      <c r="E109">
        <v>8.18251405</v>
      </c>
      <c r="F109">
        <f t="shared" si="7"/>
        <v>1879.3749999999925</v>
      </c>
      <c r="G109">
        <f t="shared" si="4"/>
        <v>81.27966489712291</v>
      </c>
      <c r="H109">
        <f t="shared" si="5"/>
        <v>3.8845078426721433</v>
      </c>
      <c r="I109">
        <f t="shared" si="6"/>
        <v>6.997477749518805</v>
      </c>
      <c r="J109" s="2" t="s">
        <v>14</v>
      </c>
    </row>
    <row r="110" spans="1:10" ht="12">
      <c r="A110">
        <v>1879.06</v>
      </c>
      <c r="B110">
        <v>3.96</v>
      </c>
      <c r="C110">
        <v>0.19</v>
      </c>
      <c r="D110">
        <v>0.345</v>
      </c>
      <c r="E110">
        <v>8.087381157</v>
      </c>
      <c r="F110">
        <f t="shared" si="7"/>
        <v>1879.4583333333258</v>
      </c>
      <c r="G110">
        <f t="shared" si="4"/>
        <v>82.65320837777352</v>
      </c>
      <c r="H110">
        <f t="shared" si="5"/>
        <v>3.9656842403477195</v>
      </c>
      <c r="I110">
        <f t="shared" si="6"/>
        <v>7.200847699578753</v>
      </c>
      <c r="J110" s="2" t="s">
        <v>14</v>
      </c>
    </row>
    <row r="111" spans="1:10" ht="12">
      <c r="A111">
        <v>1879.07</v>
      </c>
      <c r="B111">
        <v>4.04</v>
      </c>
      <c r="C111">
        <v>0.1917</v>
      </c>
      <c r="D111">
        <v>0.3508</v>
      </c>
      <c r="E111">
        <v>8.18251405</v>
      </c>
      <c r="F111">
        <f t="shared" si="7"/>
        <v>1879.541666666659</v>
      </c>
      <c r="G111">
        <f t="shared" si="4"/>
        <v>83.3426005544103</v>
      </c>
      <c r="H111">
        <f t="shared" si="5"/>
        <v>3.9546476550199143</v>
      </c>
      <c r="I111">
        <f t="shared" si="6"/>
        <v>7.236778285764141</v>
      </c>
      <c r="J111" s="2" t="s">
        <v>14</v>
      </c>
    </row>
    <row r="112" spans="1:10" ht="12">
      <c r="A112">
        <v>1879.08</v>
      </c>
      <c r="B112">
        <v>4.07</v>
      </c>
      <c r="C112">
        <v>0.1933</v>
      </c>
      <c r="D112">
        <v>0.3567</v>
      </c>
      <c r="E112">
        <v>8.18251405</v>
      </c>
      <c r="F112">
        <f t="shared" si="7"/>
        <v>1879.6249999999923</v>
      </c>
      <c r="G112">
        <f t="shared" si="4"/>
        <v>83.96148125159651</v>
      </c>
      <c r="H112">
        <f t="shared" si="5"/>
        <v>3.987654625536513</v>
      </c>
      <c r="I112">
        <f t="shared" si="6"/>
        <v>7.358491489544098</v>
      </c>
      <c r="J112" s="2" t="s">
        <v>14</v>
      </c>
    </row>
    <row r="113" spans="1:10" ht="12">
      <c r="A113">
        <v>1879.09</v>
      </c>
      <c r="B113">
        <v>4.22</v>
      </c>
      <c r="C113">
        <v>0.195</v>
      </c>
      <c r="D113">
        <v>0.3625</v>
      </c>
      <c r="E113">
        <v>8.467928926</v>
      </c>
      <c r="F113">
        <f t="shared" si="7"/>
        <v>1879.7083333333255</v>
      </c>
      <c r="G113">
        <f t="shared" si="4"/>
        <v>84.1216318919302</v>
      </c>
      <c r="H113">
        <f t="shared" si="5"/>
        <v>3.8871370187029366</v>
      </c>
      <c r="I113">
        <f t="shared" si="6"/>
        <v>7.226088047588792</v>
      </c>
      <c r="J113" s="2" t="s">
        <v>14</v>
      </c>
    </row>
    <row r="114" spans="1:10" ht="12">
      <c r="A114">
        <v>1879.1</v>
      </c>
      <c r="B114">
        <v>4.68</v>
      </c>
      <c r="C114">
        <v>0.1967</v>
      </c>
      <c r="D114">
        <v>0.3683</v>
      </c>
      <c r="E114">
        <v>8.94367438</v>
      </c>
      <c r="F114">
        <f t="shared" si="7"/>
        <v>1879.7916666666588</v>
      </c>
      <c r="G114">
        <f t="shared" si="4"/>
        <v>88.32879714030913</v>
      </c>
      <c r="H114">
        <f t="shared" si="5"/>
        <v>3.7124517943373525</v>
      </c>
      <c r="I114">
        <f t="shared" si="6"/>
        <v>6.951174356148688</v>
      </c>
      <c r="J114" s="2" t="s">
        <v>14</v>
      </c>
    </row>
    <row r="115" spans="1:10" ht="12">
      <c r="A115">
        <v>1879.11</v>
      </c>
      <c r="B115">
        <v>4.93</v>
      </c>
      <c r="C115">
        <v>0.1983</v>
      </c>
      <c r="D115">
        <v>0.3742</v>
      </c>
      <c r="E115">
        <v>9.419419835</v>
      </c>
      <c r="F115">
        <f t="shared" si="7"/>
        <v>1879.874999999992</v>
      </c>
      <c r="G115">
        <f t="shared" si="4"/>
        <v>88.34769174507232</v>
      </c>
      <c r="H115">
        <f t="shared" si="5"/>
        <v>3.5536201365208613</v>
      </c>
      <c r="I115">
        <f t="shared" si="6"/>
        <v>6.705822768966748</v>
      </c>
      <c r="J115" s="2" t="s">
        <v>14</v>
      </c>
    </row>
    <row r="116" spans="1:10" ht="12">
      <c r="A116">
        <v>1879.12</v>
      </c>
      <c r="B116">
        <v>4.92</v>
      </c>
      <c r="C116">
        <v>0.2</v>
      </c>
      <c r="D116">
        <v>0.38</v>
      </c>
      <c r="E116">
        <v>9.704834711</v>
      </c>
      <c r="F116">
        <f t="shared" si="7"/>
        <v>1879.9583333333253</v>
      </c>
      <c r="G116">
        <f t="shared" si="4"/>
        <v>85.57549146701794</v>
      </c>
      <c r="H116">
        <f t="shared" si="5"/>
        <v>3.478678514919429</v>
      </c>
      <c r="I116">
        <f t="shared" si="6"/>
        <v>6.609489178346914</v>
      </c>
      <c r="J116" s="2" t="s">
        <v>14</v>
      </c>
    </row>
    <row r="117" spans="1:10" ht="12">
      <c r="A117">
        <v>1880.01</v>
      </c>
      <c r="B117">
        <v>5.11</v>
      </c>
      <c r="C117">
        <v>0.205</v>
      </c>
      <c r="D117">
        <v>0.3892</v>
      </c>
      <c r="E117">
        <v>9.990330579</v>
      </c>
      <c r="F117">
        <f t="shared" si="7"/>
        <v>1880.0416666666586</v>
      </c>
      <c r="G117">
        <f t="shared" si="4"/>
        <v>86.34028605751506</v>
      </c>
      <c r="H117">
        <f t="shared" si="5"/>
        <v>3.4637492449688034</v>
      </c>
      <c r="I117">
        <f t="shared" si="6"/>
        <v>6.576054664106627</v>
      </c>
      <c r="J117" s="2" t="s">
        <v>14</v>
      </c>
    </row>
    <row r="118" spans="1:10" ht="12">
      <c r="A118">
        <v>1880.02</v>
      </c>
      <c r="B118">
        <v>5.2</v>
      </c>
      <c r="C118">
        <v>0.21</v>
      </c>
      <c r="D118">
        <v>0.3983</v>
      </c>
      <c r="E118">
        <v>9.990330579</v>
      </c>
      <c r="F118">
        <f t="shared" si="7"/>
        <v>1880.1249999999918</v>
      </c>
      <c r="G118">
        <f t="shared" si="4"/>
        <v>87.86095645774527</v>
      </c>
      <c r="H118">
        <f t="shared" si="5"/>
        <v>3.5482309338704816</v>
      </c>
      <c r="I118">
        <f t="shared" si="6"/>
        <v>6.72981133790768</v>
      </c>
      <c r="J118" s="2" t="s">
        <v>14</v>
      </c>
    </row>
    <row r="119" spans="1:10" ht="12">
      <c r="A119">
        <v>1880.03</v>
      </c>
      <c r="B119">
        <v>5.3</v>
      </c>
      <c r="C119">
        <v>0.215</v>
      </c>
      <c r="D119">
        <v>0.4075</v>
      </c>
      <c r="E119">
        <v>10.08541488</v>
      </c>
      <c r="F119">
        <f t="shared" si="7"/>
        <v>1880.208333333325</v>
      </c>
      <c r="G119">
        <f t="shared" si="4"/>
        <v>88.70631606579977</v>
      </c>
      <c r="H119">
        <f t="shared" si="5"/>
        <v>3.5984637649333866</v>
      </c>
      <c r="I119">
        <f t="shared" si="6"/>
        <v>6.8203441126063025</v>
      </c>
      <c r="J119" s="2" t="s">
        <v>14</v>
      </c>
    </row>
    <row r="120" spans="1:10" ht="12">
      <c r="A120">
        <v>1880.04</v>
      </c>
      <c r="B120">
        <v>5.18</v>
      </c>
      <c r="C120">
        <v>0.22</v>
      </c>
      <c r="D120">
        <v>0.4167</v>
      </c>
      <c r="E120">
        <v>9.704834711</v>
      </c>
      <c r="F120">
        <f t="shared" si="7"/>
        <v>1880.2916666666583</v>
      </c>
      <c r="G120">
        <f t="shared" si="4"/>
        <v>90.0977735364132</v>
      </c>
      <c r="H120">
        <f t="shared" si="5"/>
        <v>3.8265463664113715</v>
      </c>
      <c r="I120">
        <f t="shared" si="6"/>
        <v>7.247826685834629</v>
      </c>
      <c r="J120" s="2" t="s">
        <v>14</v>
      </c>
    </row>
    <row r="121" spans="1:10" ht="12">
      <c r="A121">
        <v>1880.05</v>
      </c>
      <c r="B121">
        <v>4.77</v>
      </c>
      <c r="C121">
        <v>0.225</v>
      </c>
      <c r="D121">
        <v>0.4258</v>
      </c>
      <c r="E121">
        <v>9.419419835</v>
      </c>
      <c r="F121">
        <f t="shared" si="7"/>
        <v>1880.3749999999916</v>
      </c>
      <c r="G121">
        <f t="shared" si="4"/>
        <v>85.4804238588225</v>
      </c>
      <c r="H121">
        <f t="shared" si="5"/>
        <v>4.032095465038799</v>
      </c>
      <c r="I121">
        <f t="shared" si="6"/>
        <v>7.6305166622823135</v>
      </c>
      <c r="J121" s="2" t="s">
        <v>14</v>
      </c>
    </row>
    <row r="122" spans="1:10" ht="12">
      <c r="A122">
        <v>1880.06</v>
      </c>
      <c r="B122">
        <v>4.79</v>
      </c>
      <c r="C122">
        <v>0.23</v>
      </c>
      <c r="D122">
        <v>0.435</v>
      </c>
      <c r="E122">
        <v>9.229089256</v>
      </c>
      <c r="F122">
        <f t="shared" si="7"/>
        <v>1880.4583333333248</v>
      </c>
      <c r="G122">
        <f t="shared" si="4"/>
        <v>87.60907794605471</v>
      </c>
      <c r="H122">
        <f t="shared" si="5"/>
        <v>4.206698941042293</v>
      </c>
      <c r="I122">
        <f t="shared" si="6"/>
        <v>7.956147997188685</v>
      </c>
      <c r="J122" s="2" t="s">
        <v>14</v>
      </c>
    </row>
    <row r="123" spans="1:10" ht="12">
      <c r="A123">
        <v>1880.07</v>
      </c>
      <c r="B123">
        <v>5.01</v>
      </c>
      <c r="C123">
        <v>0.235</v>
      </c>
      <c r="D123">
        <v>0.4442</v>
      </c>
      <c r="E123">
        <v>9.229089256</v>
      </c>
      <c r="F123">
        <f t="shared" si="7"/>
        <v>1880.541666666658</v>
      </c>
      <c r="G123">
        <f t="shared" si="4"/>
        <v>91.63287693313863</v>
      </c>
      <c r="H123">
        <f t="shared" si="5"/>
        <v>4.2981489180214725</v>
      </c>
      <c r="I123">
        <f t="shared" si="6"/>
        <v>8.124415954830376</v>
      </c>
      <c r="J123" s="2" t="s">
        <v>14</v>
      </c>
    </row>
    <row r="124" spans="1:10" ht="12">
      <c r="A124">
        <v>1880.08</v>
      </c>
      <c r="B124">
        <v>5.19</v>
      </c>
      <c r="C124">
        <v>0.24</v>
      </c>
      <c r="D124">
        <v>0.4533</v>
      </c>
      <c r="E124">
        <v>9.229089256</v>
      </c>
      <c r="F124">
        <f t="shared" si="7"/>
        <v>1880.6249999999914</v>
      </c>
      <c r="G124">
        <f t="shared" si="4"/>
        <v>94.92507610438913</v>
      </c>
      <c r="H124">
        <f t="shared" si="5"/>
        <v>4.3895988950006535</v>
      </c>
      <c r="I124">
        <f t="shared" si="6"/>
        <v>8.290854912932485</v>
      </c>
      <c r="J124" s="2" t="s">
        <v>14</v>
      </c>
    </row>
    <row r="125" spans="1:10" ht="12">
      <c r="A125">
        <v>1880.09</v>
      </c>
      <c r="B125">
        <v>5.18</v>
      </c>
      <c r="C125">
        <v>0.245</v>
      </c>
      <c r="D125">
        <v>0.4625</v>
      </c>
      <c r="E125">
        <v>9.324254545</v>
      </c>
      <c r="F125">
        <f t="shared" si="7"/>
        <v>1880.7083333333246</v>
      </c>
      <c r="G125">
        <f t="shared" si="4"/>
        <v>93.7752177163456</v>
      </c>
      <c r="H125">
        <f t="shared" si="5"/>
        <v>4.4353143514487785</v>
      </c>
      <c r="I125">
        <f t="shared" si="6"/>
        <v>8.372787296102286</v>
      </c>
      <c r="J125" s="2" t="s">
        <v>14</v>
      </c>
    </row>
    <row r="126" spans="1:10" ht="12">
      <c r="A126">
        <v>1880.1</v>
      </c>
      <c r="B126">
        <v>5.33</v>
      </c>
      <c r="C126">
        <v>0.25</v>
      </c>
      <c r="D126">
        <v>0.4717</v>
      </c>
      <c r="E126">
        <v>9.324254545</v>
      </c>
      <c r="F126">
        <f t="shared" si="7"/>
        <v>1880.7916666666579</v>
      </c>
      <c r="G126">
        <f t="shared" si="4"/>
        <v>96.49071629886527</v>
      </c>
      <c r="H126">
        <f t="shared" si="5"/>
        <v>4.5258309708661</v>
      </c>
      <c r="I126">
        <f t="shared" si="6"/>
        <v>8.539337875830158</v>
      </c>
      <c r="J126" s="2" t="s">
        <v>14</v>
      </c>
    </row>
    <row r="127" spans="1:10" ht="12">
      <c r="A127">
        <v>1880.11</v>
      </c>
      <c r="B127">
        <v>5.61</v>
      </c>
      <c r="C127">
        <v>0.255</v>
      </c>
      <c r="D127">
        <v>0.4808</v>
      </c>
      <c r="E127">
        <v>9.419419835</v>
      </c>
      <c r="F127">
        <f t="shared" si="7"/>
        <v>1880.8749999999911</v>
      </c>
      <c r="G127">
        <f t="shared" si="4"/>
        <v>100.53358026163404</v>
      </c>
      <c r="H127">
        <f t="shared" si="5"/>
        <v>4.569708193710638</v>
      </c>
      <c r="I127">
        <f t="shared" si="6"/>
        <v>8.616139998180685</v>
      </c>
      <c r="J127" s="2" t="s">
        <v>14</v>
      </c>
    </row>
    <row r="128" spans="1:10" ht="12">
      <c r="A128">
        <v>1880.12</v>
      </c>
      <c r="B128">
        <v>5.84</v>
      </c>
      <c r="C128">
        <v>0.26</v>
      </c>
      <c r="D128">
        <v>0.49</v>
      </c>
      <c r="E128">
        <v>9.514585124</v>
      </c>
      <c r="F128">
        <f t="shared" si="7"/>
        <v>1880.9583333333244</v>
      </c>
      <c r="G128">
        <f t="shared" si="4"/>
        <v>103.6085112648155</v>
      </c>
      <c r="H128">
        <f t="shared" si="5"/>
        <v>4.612707693296581</v>
      </c>
      <c r="I128">
        <f t="shared" si="6"/>
        <v>8.693179883520479</v>
      </c>
      <c r="J128" s="2" t="s">
        <v>14</v>
      </c>
    </row>
    <row r="129" spans="1:10" ht="12">
      <c r="A129">
        <v>1881.01</v>
      </c>
      <c r="B129">
        <v>6.19</v>
      </c>
      <c r="C129">
        <v>0.265</v>
      </c>
      <c r="D129">
        <v>0.4858</v>
      </c>
      <c r="E129">
        <v>9.419419835</v>
      </c>
      <c r="F129">
        <f t="shared" si="7"/>
        <v>1881.0416666666576</v>
      </c>
      <c r="G129">
        <f t="shared" si="4"/>
        <v>110.9274263492896</v>
      </c>
      <c r="H129">
        <f t="shared" si="5"/>
        <v>4.748912436601252</v>
      </c>
      <c r="I129">
        <f t="shared" si="6"/>
        <v>8.705742119625993</v>
      </c>
      <c r="J129">
        <f aca="true" t="shared" si="8" ref="J129:J192">G129/AVERAGE(I9:I128)</f>
        <v>18.473952301404935</v>
      </c>
    </row>
    <row r="130" spans="1:10" ht="12">
      <c r="A130">
        <v>1881.02</v>
      </c>
      <c r="B130">
        <v>6.17</v>
      </c>
      <c r="C130">
        <v>0.27</v>
      </c>
      <c r="D130">
        <v>0.4817</v>
      </c>
      <c r="E130">
        <v>9.514585124</v>
      </c>
      <c r="F130">
        <f t="shared" si="7"/>
        <v>1881.124999999991</v>
      </c>
      <c r="G130">
        <f t="shared" si="4"/>
        <v>109.46310179861501</v>
      </c>
      <c r="H130">
        <f t="shared" si="5"/>
        <v>4.790119527654142</v>
      </c>
      <c r="I130">
        <f t="shared" si="6"/>
        <v>8.545928061003705</v>
      </c>
      <c r="J130">
        <f t="shared" si="8"/>
        <v>18.147258164990237</v>
      </c>
    </row>
    <row r="131" spans="1:10" ht="12">
      <c r="A131">
        <v>1881.03</v>
      </c>
      <c r="B131">
        <v>6.24</v>
      </c>
      <c r="C131">
        <v>0.275</v>
      </c>
      <c r="D131">
        <v>0.4775</v>
      </c>
      <c r="E131">
        <v>9.514585124</v>
      </c>
      <c r="F131">
        <f t="shared" si="7"/>
        <v>1881.2083333333242</v>
      </c>
      <c r="G131">
        <f t="shared" si="4"/>
        <v>110.70498463911795</v>
      </c>
      <c r="H131">
        <f t="shared" si="5"/>
        <v>4.8788254448329225</v>
      </c>
      <c r="I131">
        <f t="shared" si="6"/>
        <v>8.471415090573528</v>
      </c>
      <c r="J131">
        <f t="shared" si="8"/>
        <v>18.270119140204997</v>
      </c>
    </row>
    <row r="132" spans="1:10" ht="12">
      <c r="A132">
        <v>1881.04</v>
      </c>
      <c r="B132">
        <v>6.22</v>
      </c>
      <c r="C132">
        <v>0.28</v>
      </c>
      <c r="D132">
        <v>0.4733</v>
      </c>
      <c r="E132">
        <v>9.609669421</v>
      </c>
      <c r="F132">
        <f t="shared" si="7"/>
        <v>1881.2916666666574</v>
      </c>
      <c r="G132">
        <f t="shared" si="4"/>
        <v>109.25828496301611</v>
      </c>
      <c r="H132">
        <f t="shared" si="5"/>
        <v>4.918379387402656</v>
      </c>
      <c r="I132">
        <f t="shared" si="6"/>
        <v>8.313817728777416</v>
      </c>
      <c r="J132">
        <f t="shared" si="8"/>
        <v>17.950108278222896</v>
      </c>
    </row>
    <row r="133" spans="1:10" ht="12">
      <c r="A133">
        <v>1881.05</v>
      </c>
      <c r="B133">
        <v>6.5</v>
      </c>
      <c r="C133">
        <v>0.285</v>
      </c>
      <c r="D133">
        <v>0.4692</v>
      </c>
      <c r="E133">
        <v>9.514585124</v>
      </c>
      <c r="F133">
        <f t="shared" si="7"/>
        <v>1881.3749999999907</v>
      </c>
      <c r="G133">
        <f t="shared" si="4"/>
        <v>115.31769233241452</v>
      </c>
      <c r="H133">
        <f t="shared" si="5"/>
        <v>5.056237279190483</v>
      </c>
      <c r="I133">
        <f t="shared" si="6"/>
        <v>8.324163268056754</v>
      </c>
      <c r="J133">
        <f t="shared" si="8"/>
        <v>18.8697186931526</v>
      </c>
    </row>
    <row r="134" spans="1:10" ht="12">
      <c r="A134">
        <v>1881.06</v>
      </c>
      <c r="B134">
        <v>6.58</v>
      </c>
      <c r="C134">
        <v>0.29</v>
      </c>
      <c r="D134">
        <v>0.465</v>
      </c>
      <c r="E134">
        <v>9.514585124</v>
      </c>
      <c r="F134">
        <f t="shared" si="7"/>
        <v>1881.458333333324</v>
      </c>
      <c r="G134">
        <f t="shared" si="4"/>
        <v>116.73698700727502</v>
      </c>
      <c r="H134">
        <f t="shared" si="5"/>
        <v>5.144943196369263</v>
      </c>
      <c r="I134">
        <f t="shared" si="6"/>
        <v>8.249650297626577</v>
      </c>
      <c r="J134">
        <f t="shared" si="8"/>
        <v>19.028710731115794</v>
      </c>
    </row>
    <row r="135" spans="1:10" ht="12">
      <c r="A135">
        <v>1881.07</v>
      </c>
      <c r="B135">
        <v>6.35</v>
      </c>
      <c r="C135">
        <v>0.295</v>
      </c>
      <c r="D135">
        <v>0.4608</v>
      </c>
      <c r="E135">
        <v>9.609669421</v>
      </c>
      <c r="F135">
        <f t="shared" si="7"/>
        <v>1881.5416666666572</v>
      </c>
      <c r="G135">
        <f t="shared" si="4"/>
        <v>111.5418182500245</v>
      </c>
      <c r="H135">
        <f t="shared" si="5"/>
        <v>5.181863997442083</v>
      </c>
      <c r="I135">
        <f t="shared" si="6"/>
        <v>8.094247220411226</v>
      </c>
      <c r="J135">
        <f t="shared" si="8"/>
        <v>18.116367187389752</v>
      </c>
    </row>
    <row r="136" spans="1:10" ht="12">
      <c r="A136">
        <v>1881.08</v>
      </c>
      <c r="B136">
        <v>6.2</v>
      </c>
      <c r="C136">
        <v>0.3</v>
      </c>
      <c r="D136">
        <v>0.4567</v>
      </c>
      <c r="E136">
        <v>9.8</v>
      </c>
      <c r="F136">
        <f t="shared" si="7"/>
        <v>1881.6249999999905</v>
      </c>
      <c r="G136">
        <f t="shared" si="4"/>
        <v>106.79183673469389</v>
      </c>
      <c r="H136">
        <f t="shared" si="5"/>
        <v>5.16734693877551</v>
      </c>
      <c r="I136">
        <f t="shared" si="6"/>
        <v>7.866424489795919</v>
      </c>
      <c r="J136">
        <f t="shared" si="8"/>
        <v>17.286243553973456</v>
      </c>
    </row>
    <row r="137" spans="1:10" ht="12">
      <c r="A137">
        <v>1881.09</v>
      </c>
      <c r="B137">
        <v>6.25</v>
      </c>
      <c r="C137">
        <v>0.305</v>
      </c>
      <c r="D137">
        <v>0.4525</v>
      </c>
      <c r="E137">
        <v>10.18058017</v>
      </c>
      <c r="F137">
        <f t="shared" si="7"/>
        <v>1881.7083333333237</v>
      </c>
      <c r="G137">
        <f aca="true" t="shared" si="9" ref="G137:G200">B137*$E$1557/E137</f>
        <v>103.6286716850244</v>
      </c>
      <c r="H137">
        <f aca="true" t="shared" si="10" ref="H137:H200">C137*$E$1557/E137</f>
        <v>5.057079178229191</v>
      </c>
      <c r="I137">
        <f aca="true" t="shared" si="11" ref="I137:I200">D137*$E$1557/E137</f>
        <v>7.5027158299957675</v>
      </c>
      <c r="J137">
        <f t="shared" si="8"/>
        <v>16.7248366487729</v>
      </c>
    </row>
    <row r="138" spans="1:10" ht="12">
      <c r="A138">
        <v>1881.1</v>
      </c>
      <c r="B138">
        <v>6.15</v>
      </c>
      <c r="C138">
        <v>0.31</v>
      </c>
      <c r="D138">
        <v>0.4483</v>
      </c>
      <c r="E138">
        <v>10.27574545</v>
      </c>
      <c r="F138">
        <f t="shared" si="7"/>
        <v>1881.791666666657</v>
      </c>
      <c r="G138">
        <f t="shared" si="9"/>
        <v>101.02624720039168</v>
      </c>
      <c r="H138">
        <f t="shared" si="10"/>
        <v>5.092379940182345</v>
      </c>
      <c r="I138">
        <f t="shared" si="11"/>
        <v>7.364238474786275</v>
      </c>
      <c r="J138">
        <f t="shared" si="8"/>
        <v>16.261989411181357</v>
      </c>
    </row>
    <row r="139" spans="1:10" ht="12">
      <c r="A139">
        <v>1881.11</v>
      </c>
      <c r="B139">
        <v>6.19</v>
      </c>
      <c r="C139">
        <v>0.315</v>
      </c>
      <c r="D139">
        <v>0.4442</v>
      </c>
      <c r="E139">
        <v>10.18058017</v>
      </c>
      <c r="F139">
        <f aca="true" t="shared" si="12" ref="F139:F202">F138+1/12</f>
        <v>1881.8749999999902</v>
      </c>
      <c r="G139">
        <f t="shared" si="9"/>
        <v>102.63383643684817</v>
      </c>
      <c r="H139">
        <f t="shared" si="10"/>
        <v>5.22288505292523</v>
      </c>
      <c r="I139">
        <f t="shared" si="11"/>
        <v>7.365096953998054</v>
      </c>
      <c r="J139">
        <f t="shared" si="8"/>
        <v>16.478642316644873</v>
      </c>
    </row>
    <row r="140" spans="1:10" ht="12">
      <c r="A140">
        <v>1881.12</v>
      </c>
      <c r="B140">
        <v>6.01</v>
      </c>
      <c r="C140">
        <v>0.32</v>
      </c>
      <c r="D140">
        <v>0.44</v>
      </c>
      <c r="E140">
        <v>10.18058017</v>
      </c>
      <c r="F140">
        <f t="shared" si="12"/>
        <v>1881.9583333333235</v>
      </c>
      <c r="G140">
        <f t="shared" si="9"/>
        <v>99.64933069231947</v>
      </c>
      <c r="H140">
        <f t="shared" si="10"/>
        <v>5.30578799027325</v>
      </c>
      <c r="I140">
        <f t="shared" si="11"/>
        <v>7.295458486625718</v>
      </c>
      <c r="J140">
        <f t="shared" si="8"/>
        <v>15.958754206105082</v>
      </c>
    </row>
    <row r="141" spans="1:10" ht="12">
      <c r="A141">
        <v>1882.01</v>
      </c>
      <c r="B141">
        <v>5.92</v>
      </c>
      <c r="C141">
        <v>0.32</v>
      </c>
      <c r="D141">
        <v>0.4392</v>
      </c>
      <c r="E141">
        <v>10.18058017</v>
      </c>
      <c r="F141">
        <f t="shared" si="12"/>
        <v>1882.0416666666567</v>
      </c>
      <c r="G141">
        <f t="shared" si="9"/>
        <v>98.15707782005512</v>
      </c>
      <c r="H141">
        <f t="shared" si="10"/>
        <v>5.30578799027325</v>
      </c>
      <c r="I141">
        <f t="shared" si="11"/>
        <v>7.282194016650035</v>
      </c>
      <c r="J141">
        <f t="shared" si="8"/>
        <v>15.678764160028747</v>
      </c>
    </row>
    <row r="142" spans="1:10" ht="12">
      <c r="A142">
        <v>1882.02</v>
      </c>
      <c r="B142">
        <v>5.79</v>
      </c>
      <c r="C142">
        <v>0.32</v>
      </c>
      <c r="D142">
        <v>0.4383</v>
      </c>
      <c r="E142">
        <v>10.27574545</v>
      </c>
      <c r="F142">
        <f t="shared" si="12"/>
        <v>1882.12499999999</v>
      </c>
      <c r="G142">
        <f t="shared" si="9"/>
        <v>95.11251565695412</v>
      </c>
      <c r="H142">
        <f t="shared" si="10"/>
        <v>5.256650260833388</v>
      </c>
      <c r="I142">
        <f t="shared" si="11"/>
        <v>7.199968154135232</v>
      </c>
      <c r="J142">
        <f t="shared" si="8"/>
        <v>15.153861528363043</v>
      </c>
    </row>
    <row r="143" spans="1:10" ht="12">
      <c r="A143">
        <v>1882.03</v>
      </c>
      <c r="B143">
        <v>5.78</v>
      </c>
      <c r="C143">
        <v>0.32</v>
      </c>
      <c r="D143">
        <v>0.4375</v>
      </c>
      <c r="E143">
        <v>10.27574545</v>
      </c>
      <c r="F143">
        <f t="shared" si="12"/>
        <v>1882.2083333333233</v>
      </c>
      <c r="G143">
        <f t="shared" si="9"/>
        <v>94.94824533630307</v>
      </c>
      <c r="H143">
        <f t="shared" si="10"/>
        <v>5.256650260833388</v>
      </c>
      <c r="I143">
        <f t="shared" si="11"/>
        <v>7.186826528483148</v>
      </c>
      <c r="J143">
        <f t="shared" si="8"/>
        <v>15.091670299486749</v>
      </c>
    </row>
    <row r="144" spans="1:10" ht="12">
      <c r="A144">
        <v>1882.04</v>
      </c>
      <c r="B144">
        <v>5.78</v>
      </c>
      <c r="C144">
        <v>0.32</v>
      </c>
      <c r="D144">
        <v>0.4367</v>
      </c>
      <c r="E144">
        <v>10.37091074</v>
      </c>
      <c r="F144">
        <f t="shared" si="12"/>
        <v>1882.2916666666565</v>
      </c>
      <c r="G144">
        <f t="shared" si="9"/>
        <v>94.07698363817951</v>
      </c>
      <c r="H144">
        <f t="shared" si="10"/>
        <v>5.208414319068762</v>
      </c>
      <c r="I144">
        <f t="shared" si="11"/>
        <v>7.107857916054151</v>
      </c>
      <c r="J144">
        <f t="shared" si="8"/>
        <v>14.916997168375305</v>
      </c>
    </row>
    <row r="145" spans="1:10" ht="12">
      <c r="A145">
        <v>1882.05</v>
      </c>
      <c r="B145">
        <v>5.71</v>
      </c>
      <c r="C145">
        <v>0.32</v>
      </c>
      <c r="D145">
        <v>0.4358</v>
      </c>
      <c r="E145">
        <v>10.46599504</v>
      </c>
      <c r="F145">
        <f t="shared" si="12"/>
        <v>1882.3749999999898</v>
      </c>
      <c r="G145">
        <f t="shared" si="9"/>
        <v>92.09329799185535</v>
      </c>
      <c r="H145">
        <f t="shared" si="10"/>
        <v>5.161095509175782</v>
      </c>
      <c r="I145">
        <f t="shared" si="11"/>
        <v>7.028766946558769</v>
      </c>
      <c r="J145">
        <f t="shared" si="8"/>
        <v>14.567103202191763</v>
      </c>
    </row>
    <row r="146" spans="1:10" ht="12">
      <c r="A146">
        <v>1882.06</v>
      </c>
      <c r="B146">
        <v>5.68</v>
      </c>
      <c r="C146">
        <v>0.32</v>
      </c>
      <c r="D146">
        <v>0.435</v>
      </c>
      <c r="E146">
        <v>10.56116033</v>
      </c>
      <c r="F146">
        <f t="shared" si="12"/>
        <v>1882.458333333323</v>
      </c>
      <c r="G146">
        <f t="shared" si="9"/>
        <v>90.78396407603823</v>
      </c>
      <c r="H146">
        <f t="shared" si="10"/>
        <v>5.114589525410604</v>
      </c>
      <c r="I146">
        <f t="shared" si="11"/>
        <v>6.952645136105041</v>
      </c>
      <c r="J146">
        <f t="shared" si="8"/>
        <v>14.327404890131673</v>
      </c>
    </row>
    <row r="147" spans="1:10" ht="12">
      <c r="A147">
        <v>1882.07</v>
      </c>
      <c r="B147">
        <v>6</v>
      </c>
      <c r="C147">
        <v>0.32</v>
      </c>
      <c r="D147">
        <v>0.4342</v>
      </c>
      <c r="E147">
        <v>10.46599504</v>
      </c>
      <c r="F147">
        <f t="shared" si="12"/>
        <v>1882.5416666666563</v>
      </c>
      <c r="G147">
        <f t="shared" si="9"/>
        <v>96.77054079704591</v>
      </c>
      <c r="H147">
        <f t="shared" si="10"/>
        <v>5.161095509175782</v>
      </c>
      <c r="I147">
        <f t="shared" si="11"/>
        <v>7.002961469012888</v>
      </c>
      <c r="J147">
        <f t="shared" si="8"/>
        <v>15.240559761217828</v>
      </c>
    </row>
    <row r="148" spans="1:10" ht="12">
      <c r="A148">
        <v>1882.08</v>
      </c>
      <c r="B148">
        <v>6.18</v>
      </c>
      <c r="C148">
        <v>0.32</v>
      </c>
      <c r="D148">
        <v>0.4333</v>
      </c>
      <c r="E148">
        <v>10.56116033</v>
      </c>
      <c r="F148">
        <f t="shared" si="12"/>
        <v>1882.6249999999895</v>
      </c>
      <c r="G148">
        <f t="shared" si="9"/>
        <v>98.7755102094923</v>
      </c>
      <c r="H148">
        <f t="shared" si="10"/>
        <v>5.114589525410604</v>
      </c>
      <c r="I148">
        <f t="shared" si="11"/>
        <v>6.925473879251297</v>
      </c>
      <c r="J148">
        <f t="shared" si="8"/>
        <v>15.52542933146303</v>
      </c>
    </row>
    <row r="149" spans="1:10" ht="12">
      <c r="A149">
        <v>1882.09</v>
      </c>
      <c r="B149">
        <v>6.24</v>
      </c>
      <c r="C149">
        <v>0.32</v>
      </c>
      <c r="D149">
        <v>0.4325</v>
      </c>
      <c r="E149">
        <v>10.27574545</v>
      </c>
      <c r="F149">
        <f t="shared" si="12"/>
        <v>1882.7083333333228</v>
      </c>
      <c r="G149">
        <f t="shared" si="9"/>
        <v>102.50468008625107</v>
      </c>
      <c r="H149">
        <f t="shared" si="10"/>
        <v>5.256650260833388</v>
      </c>
      <c r="I149">
        <f t="shared" si="11"/>
        <v>7.104691368157626</v>
      </c>
      <c r="J149">
        <f t="shared" si="8"/>
        <v>16.08110662446232</v>
      </c>
    </row>
    <row r="150" spans="1:10" ht="12">
      <c r="A150">
        <v>1882.1</v>
      </c>
      <c r="B150">
        <v>6.07</v>
      </c>
      <c r="C150">
        <v>0.32</v>
      </c>
      <c r="D150">
        <v>0.4317</v>
      </c>
      <c r="E150">
        <v>10.18058017</v>
      </c>
      <c r="F150">
        <f t="shared" si="12"/>
        <v>1882.791666666656</v>
      </c>
      <c r="G150">
        <f t="shared" si="9"/>
        <v>100.64416594049572</v>
      </c>
      <c r="H150">
        <f t="shared" si="10"/>
        <v>5.30578799027325</v>
      </c>
      <c r="I150">
        <f t="shared" si="11"/>
        <v>7.157839610628005</v>
      </c>
      <c r="J150">
        <f t="shared" si="8"/>
        <v>15.75558103052656</v>
      </c>
    </row>
    <row r="151" spans="1:10" ht="12">
      <c r="A151">
        <v>1882.11</v>
      </c>
      <c r="B151">
        <v>5.81</v>
      </c>
      <c r="C151">
        <v>0.32</v>
      </c>
      <c r="D151">
        <v>0.4308</v>
      </c>
      <c r="E151">
        <v>10.08541488</v>
      </c>
      <c r="F151">
        <f t="shared" si="12"/>
        <v>1882.8749999999893</v>
      </c>
      <c r="G151">
        <f t="shared" si="9"/>
        <v>97.24220685703709</v>
      </c>
      <c r="H151">
        <f t="shared" si="10"/>
        <v>5.355853045482251</v>
      </c>
      <c r="I151">
        <f t="shared" si="11"/>
        <v>7.21031716248048</v>
      </c>
      <c r="J151">
        <f t="shared" si="8"/>
        <v>15.19267031316534</v>
      </c>
    </row>
    <row r="152" spans="1:10" ht="12">
      <c r="A152">
        <v>1882.12</v>
      </c>
      <c r="B152">
        <v>5.84</v>
      </c>
      <c r="C152">
        <v>0.32</v>
      </c>
      <c r="D152">
        <v>0.43</v>
      </c>
      <c r="E152">
        <v>9.990330579</v>
      </c>
      <c r="F152">
        <f t="shared" si="12"/>
        <v>1882.9583333333226</v>
      </c>
      <c r="G152">
        <f t="shared" si="9"/>
        <v>98.67461263716007</v>
      </c>
      <c r="H152">
        <f t="shared" si="10"/>
        <v>5.4068280897074015</v>
      </c>
      <c r="I152">
        <f t="shared" si="11"/>
        <v>7.26542524554432</v>
      </c>
      <c r="J152">
        <f t="shared" si="8"/>
        <v>15.382128332081976</v>
      </c>
    </row>
    <row r="153" spans="1:10" ht="12">
      <c r="A153">
        <v>1883.01</v>
      </c>
      <c r="B153">
        <v>5.81</v>
      </c>
      <c r="C153">
        <v>0.3208</v>
      </c>
      <c r="D153">
        <v>0.4275</v>
      </c>
      <c r="E153">
        <v>9.990330579</v>
      </c>
      <c r="F153">
        <f t="shared" si="12"/>
        <v>1883.0416666666558</v>
      </c>
      <c r="G153">
        <f t="shared" si="9"/>
        <v>98.16772250374999</v>
      </c>
      <c r="H153">
        <f t="shared" si="10"/>
        <v>5.420345159931669</v>
      </c>
      <c r="I153">
        <f t="shared" si="11"/>
        <v>7.223184401093481</v>
      </c>
      <c r="J153">
        <f t="shared" si="8"/>
        <v>15.270259119098576</v>
      </c>
    </row>
    <row r="154" spans="1:10" ht="12">
      <c r="A154">
        <v>1883.02</v>
      </c>
      <c r="B154">
        <v>5.68</v>
      </c>
      <c r="C154">
        <v>0.3217</v>
      </c>
      <c r="D154">
        <v>0.425</v>
      </c>
      <c r="E154">
        <v>10.08541488</v>
      </c>
      <c r="F154">
        <f t="shared" si="12"/>
        <v>1883.124999999989</v>
      </c>
      <c r="G154">
        <f t="shared" si="9"/>
        <v>95.06639155730993</v>
      </c>
      <c r="H154">
        <f t="shared" si="10"/>
        <v>5.384306014786374</v>
      </c>
      <c r="I154">
        <f t="shared" si="11"/>
        <v>7.113242326031114</v>
      </c>
      <c r="J154">
        <f t="shared" si="8"/>
        <v>14.757590146176225</v>
      </c>
    </row>
    <row r="155" spans="1:10" ht="12">
      <c r="A155">
        <v>1883.03</v>
      </c>
      <c r="B155">
        <v>5.75</v>
      </c>
      <c r="C155">
        <v>0.3225</v>
      </c>
      <c r="D155">
        <v>0.4225</v>
      </c>
      <c r="E155">
        <v>9.990330579</v>
      </c>
      <c r="F155">
        <f t="shared" si="12"/>
        <v>1883.2083333333223</v>
      </c>
      <c r="G155">
        <f t="shared" si="9"/>
        <v>97.15394223692985</v>
      </c>
      <c r="H155">
        <f t="shared" si="10"/>
        <v>5.44906893415824</v>
      </c>
      <c r="I155">
        <f t="shared" si="11"/>
        <v>7.138702712191802</v>
      </c>
      <c r="J155">
        <f t="shared" si="8"/>
        <v>15.05125412140164</v>
      </c>
    </row>
    <row r="156" spans="1:10" ht="12">
      <c r="A156">
        <v>1883.04</v>
      </c>
      <c r="B156">
        <v>5.87</v>
      </c>
      <c r="C156">
        <v>0.3233</v>
      </c>
      <c r="D156">
        <v>0.42</v>
      </c>
      <c r="E156">
        <v>9.895165289</v>
      </c>
      <c r="F156">
        <f t="shared" si="12"/>
        <v>1883.2916666666556</v>
      </c>
      <c r="G156">
        <f t="shared" si="9"/>
        <v>100.13536621783258</v>
      </c>
      <c r="H156">
        <f t="shared" si="10"/>
        <v>5.515121618096298</v>
      </c>
      <c r="I156">
        <f t="shared" si="11"/>
        <v>7.164711041139639</v>
      </c>
      <c r="J156">
        <f t="shared" si="8"/>
        <v>15.482067222036678</v>
      </c>
    </row>
    <row r="157" spans="1:10" ht="12">
      <c r="A157">
        <v>1883.05</v>
      </c>
      <c r="B157">
        <v>5.77</v>
      </c>
      <c r="C157">
        <v>0.3242</v>
      </c>
      <c r="D157">
        <v>0.4175</v>
      </c>
      <c r="E157">
        <v>9.8</v>
      </c>
      <c r="F157">
        <f t="shared" si="12"/>
        <v>1883.3749999999889</v>
      </c>
      <c r="G157">
        <f t="shared" si="9"/>
        <v>99.38530612244897</v>
      </c>
      <c r="H157">
        <f t="shared" si="10"/>
        <v>5.584179591836735</v>
      </c>
      <c r="I157">
        <f t="shared" si="11"/>
        <v>7.1912244897959186</v>
      </c>
      <c r="J157">
        <f t="shared" si="8"/>
        <v>15.335497637337067</v>
      </c>
    </row>
    <row r="158" spans="1:10" ht="12">
      <c r="A158">
        <v>1883.06</v>
      </c>
      <c r="B158">
        <v>5.82</v>
      </c>
      <c r="C158">
        <v>0.325</v>
      </c>
      <c r="D158">
        <v>0.415</v>
      </c>
      <c r="E158">
        <v>9.514585124</v>
      </c>
      <c r="F158">
        <f t="shared" si="12"/>
        <v>1883.4583333333221</v>
      </c>
      <c r="G158">
        <f t="shared" si="9"/>
        <v>103.2536875961004</v>
      </c>
      <c r="H158">
        <f t="shared" si="10"/>
        <v>5.765884616620727</v>
      </c>
      <c r="I158">
        <f t="shared" si="11"/>
        <v>7.362591125838773</v>
      </c>
      <c r="J158">
        <f t="shared" si="8"/>
        <v>15.903388388583801</v>
      </c>
    </row>
    <row r="159" spans="1:10" ht="12">
      <c r="A159">
        <v>1883.07</v>
      </c>
      <c r="B159">
        <v>5.73</v>
      </c>
      <c r="C159">
        <v>0.3258</v>
      </c>
      <c r="D159">
        <v>0.4125</v>
      </c>
      <c r="E159">
        <v>9.324254545</v>
      </c>
      <c r="F159">
        <f t="shared" si="12"/>
        <v>1883.5416666666554</v>
      </c>
      <c r="G159">
        <f t="shared" si="9"/>
        <v>103.73204585225103</v>
      </c>
      <c r="H159">
        <f t="shared" si="10"/>
        <v>5.898062921232702</v>
      </c>
      <c r="I159">
        <f t="shared" si="11"/>
        <v>7.467621101929065</v>
      </c>
      <c r="J159">
        <f t="shared" si="8"/>
        <v>15.94878312701703</v>
      </c>
    </row>
    <row r="160" spans="1:10" ht="12">
      <c r="A160">
        <v>1883.08</v>
      </c>
      <c r="B160">
        <v>5.47</v>
      </c>
      <c r="C160">
        <v>0.3267</v>
      </c>
      <c r="D160">
        <v>0.41</v>
      </c>
      <c r="E160">
        <v>9.324254545</v>
      </c>
      <c r="F160">
        <f t="shared" si="12"/>
        <v>1883.6249999999886</v>
      </c>
      <c r="G160">
        <f t="shared" si="9"/>
        <v>99.02518164255028</v>
      </c>
      <c r="H160">
        <f t="shared" si="10"/>
        <v>5.91435591272782</v>
      </c>
      <c r="I160">
        <f t="shared" si="11"/>
        <v>7.4223627922204045</v>
      </c>
      <c r="J160">
        <f t="shared" si="8"/>
        <v>15.196810876629852</v>
      </c>
    </row>
    <row r="161" spans="1:10" ht="12">
      <c r="A161">
        <v>1883.09</v>
      </c>
      <c r="B161">
        <v>5.53</v>
      </c>
      <c r="C161">
        <v>0.3275</v>
      </c>
      <c r="D161">
        <v>0.4075</v>
      </c>
      <c r="E161">
        <v>9.229089256</v>
      </c>
      <c r="F161">
        <f t="shared" si="12"/>
        <v>1883.708333333322</v>
      </c>
      <c r="G161">
        <f t="shared" si="9"/>
        <v>101.14367453897339</v>
      </c>
      <c r="H161">
        <f t="shared" si="10"/>
        <v>5.989973492136309</v>
      </c>
      <c r="I161">
        <f t="shared" si="11"/>
        <v>7.453173123803192</v>
      </c>
      <c r="J161">
        <f t="shared" si="8"/>
        <v>15.494692425793456</v>
      </c>
    </row>
    <row r="162" spans="1:10" ht="12">
      <c r="A162">
        <v>1883.1</v>
      </c>
      <c r="B162">
        <v>5.38</v>
      </c>
      <c r="C162">
        <v>0.3283</v>
      </c>
      <c r="D162">
        <v>0.405</v>
      </c>
      <c r="E162">
        <v>9.229089256</v>
      </c>
      <c r="F162">
        <f t="shared" si="12"/>
        <v>1883.7916666666551</v>
      </c>
      <c r="G162">
        <f t="shared" si="9"/>
        <v>98.40017522959798</v>
      </c>
      <c r="H162">
        <f t="shared" si="10"/>
        <v>6.0046054884529765</v>
      </c>
      <c r="I162">
        <f t="shared" si="11"/>
        <v>7.407448135313603</v>
      </c>
      <c r="J162">
        <f t="shared" si="8"/>
        <v>15.04805627022384</v>
      </c>
    </row>
    <row r="163" spans="1:10" ht="12">
      <c r="A163">
        <v>1883.11</v>
      </c>
      <c r="B163">
        <v>5.46</v>
      </c>
      <c r="C163">
        <v>0.3292</v>
      </c>
      <c r="D163">
        <v>0.4025</v>
      </c>
      <c r="E163">
        <v>9.134004959</v>
      </c>
      <c r="F163">
        <f t="shared" si="12"/>
        <v>1883.8749999999884</v>
      </c>
      <c r="G163">
        <f t="shared" si="9"/>
        <v>100.90294499915653</v>
      </c>
      <c r="H163">
        <f t="shared" si="10"/>
        <v>6.083745328520574</v>
      </c>
      <c r="I163">
        <f t="shared" si="11"/>
        <v>7.438358124937822</v>
      </c>
      <c r="J163">
        <f t="shared" si="8"/>
        <v>15.40821814244887</v>
      </c>
    </row>
    <row r="164" spans="1:10" ht="12">
      <c r="A164">
        <v>1883.12</v>
      </c>
      <c r="B164">
        <v>5.34</v>
      </c>
      <c r="C164">
        <v>0.33</v>
      </c>
      <c r="D164">
        <v>0.4</v>
      </c>
      <c r="E164">
        <v>9.229089256</v>
      </c>
      <c r="F164">
        <f t="shared" si="12"/>
        <v>1883.9583333333217</v>
      </c>
      <c r="G164">
        <f t="shared" si="9"/>
        <v>97.66857541376454</v>
      </c>
      <c r="H164">
        <f t="shared" si="10"/>
        <v>6.035698480625899</v>
      </c>
      <c r="I164">
        <f t="shared" si="11"/>
        <v>7.315998158334423</v>
      </c>
      <c r="J164">
        <f t="shared" si="8"/>
        <v>14.896403941887169</v>
      </c>
    </row>
    <row r="165" spans="1:10" ht="12">
      <c r="A165">
        <v>1884.01</v>
      </c>
      <c r="B165">
        <v>5.18</v>
      </c>
      <c r="C165">
        <v>0.3283</v>
      </c>
      <c r="D165">
        <v>0.3925</v>
      </c>
      <c r="E165">
        <v>9.229089256</v>
      </c>
      <c r="F165">
        <f t="shared" si="12"/>
        <v>1884.041666666655</v>
      </c>
      <c r="G165">
        <f t="shared" si="9"/>
        <v>94.74217615043077</v>
      </c>
      <c r="H165">
        <f t="shared" si="10"/>
        <v>6.0046054884529765</v>
      </c>
      <c r="I165">
        <f t="shared" si="11"/>
        <v>7.178823192865652</v>
      </c>
      <c r="J165">
        <f t="shared" si="8"/>
        <v>14.432821721970727</v>
      </c>
    </row>
    <row r="166" spans="1:10" ht="12">
      <c r="A166">
        <v>1884.02</v>
      </c>
      <c r="B166">
        <v>5.32</v>
      </c>
      <c r="C166">
        <v>0.3267</v>
      </c>
      <c r="D166">
        <v>0.385</v>
      </c>
      <c r="E166">
        <v>9.229089256</v>
      </c>
      <c r="F166">
        <f t="shared" si="12"/>
        <v>1884.1249999999882</v>
      </c>
      <c r="G166">
        <f t="shared" si="9"/>
        <v>97.30277550584782</v>
      </c>
      <c r="H166">
        <f t="shared" si="10"/>
        <v>5.975341495819639</v>
      </c>
      <c r="I166">
        <f t="shared" si="11"/>
        <v>7.041648227396881</v>
      </c>
      <c r="J166">
        <f t="shared" si="8"/>
        <v>14.80596022881671</v>
      </c>
    </row>
    <row r="167" spans="1:10" ht="12">
      <c r="A167">
        <v>1884.03</v>
      </c>
      <c r="B167">
        <v>5.3</v>
      </c>
      <c r="C167">
        <v>0.325</v>
      </c>
      <c r="D167">
        <v>0.3775</v>
      </c>
      <c r="E167">
        <v>9.229089256</v>
      </c>
      <c r="F167">
        <f t="shared" si="12"/>
        <v>1884.2083333333214</v>
      </c>
      <c r="G167">
        <f t="shared" si="9"/>
        <v>96.9369755979311</v>
      </c>
      <c r="H167">
        <f t="shared" si="10"/>
        <v>5.944248503646718</v>
      </c>
      <c r="I167">
        <f t="shared" si="11"/>
        <v>6.904473261928111</v>
      </c>
      <c r="J167">
        <f t="shared" si="8"/>
        <v>14.736023454014473</v>
      </c>
    </row>
    <row r="168" spans="1:10" ht="12">
      <c r="A168">
        <v>1884.04</v>
      </c>
      <c r="B168">
        <v>5.06</v>
      </c>
      <c r="C168">
        <v>0.3233</v>
      </c>
      <c r="D168">
        <v>0.37</v>
      </c>
      <c r="E168">
        <v>9.038839669</v>
      </c>
      <c r="F168">
        <f t="shared" si="12"/>
        <v>1884.2916666666547</v>
      </c>
      <c r="G168">
        <f t="shared" si="9"/>
        <v>94.4953148056553</v>
      </c>
      <c r="H168">
        <f t="shared" si="10"/>
        <v>6.0376156673257615</v>
      </c>
      <c r="I168">
        <f t="shared" si="11"/>
        <v>6.909736458121039</v>
      </c>
      <c r="J168">
        <f t="shared" si="8"/>
        <v>14.353453682579472</v>
      </c>
    </row>
    <row r="169" spans="1:10" ht="12">
      <c r="A169">
        <v>1884.05</v>
      </c>
      <c r="B169">
        <v>4.65</v>
      </c>
      <c r="C169">
        <v>0.3217</v>
      </c>
      <c r="D169">
        <v>0.3625</v>
      </c>
      <c r="E169">
        <v>8.848509091</v>
      </c>
      <c r="F169">
        <f t="shared" si="12"/>
        <v>1884.374999999988</v>
      </c>
      <c r="G169">
        <f t="shared" si="9"/>
        <v>88.70646929643303</v>
      </c>
      <c r="H169">
        <f t="shared" si="10"/>
        <v>6.1369615425080655</v>
      </c>
      <c r="I169">
        <f t="shared" si="11"/>
        <v>6.9152892731090265</v>
      </c>
      <c r="J169">
        <f t="shared" si="8"/>
        <v>13.465050313804904</v>
      </c>
    </row>
    <row r="170" spans="1:10" ht="12">
      <c r="A170">
        <v>1884.06</v>
      </c>
      <c r="B170">
        <v>4.46</v>
      </c>
      <c r="C170">
        <v>0.32</v>
      </c>
      <c r="D170">
        <v>0.355</v>
      </c>
      <c r="E170">
        <v>8.848509091</v>
      </c>
      <c r="F170">
        <f t="shared" si="12"/>
        <v>1884.4583333333212</v>
      </c>
      <c r="G170">
        <f t="shared" si="9"/>
        <v>85.08190388432071</v>
      </c>
      <c r="H170">
        <f t="shared" si="10"/>
        <v>6.104531220399692</v>
      </c>
      <c r="I170">
        <f t="shared" si="11"/>
        <v>6.772214322630908</v>
      </c>
      <c r="J170">
        <f t="shared" si="8"/>
        <v>12.90687648366686</v>
      </c>
    </row>
    <row r="171" spans="1:10" ht="12">
      <c r="A171">
        <v>1884.07</v>
      </c>
      <c r="B171">
        <v>4.46</v>
      </c>
      <c r="C171">
        <v>0.3183</v>
      </c>
      <c r="D171">
        <v>0.3475</v>
      </c>
      <c r="E171">
        <v>8.753424793</v>
      </c>
      <c r="F171">
        <f t="shared" si="12"/>
        <v>1884.5416666666545</v>
      </c>
      <c r="G171">
        <f t="shared" si="9"/>
        <v>86.00610821515743</v>
      </c>
      <c r="H171">
        <f t="shared" si="10"/>
        <v>6.1380592477319755</v>
      </c>
      <c r="I171">
        <f t="shared" si="11"/>
        <v>6.701148566091302</v>
      </c>
      <c r="J171">
        <f t="shared" si="8"/>
        <v>13.043931585991666</v>
      </c>
    </row>
    <row r="172" spans="1:10" ht="12">
      <c r="A172">
        <v>1884.08</v>
      </c>
      <c r="B172">
        <v>4.74</v>
      </c>
      <c r="C172">
        <v>0.3167</v>
      </c>
      <c r="D172">
        <v>0.34</v>
      </c>
      <c r="E172">
        <v>8.753424793</v>
      </c>
      <c r="F172">
        <f t="shared" si="12"/>
        <v>1884.6249999999877</v>
      </c>
      <c r="G172">
        <f t="shared" si="9"/>
        <v>91.40559482956193</v>
      </c>
      <c r="H172">
        <f t="shared" si="10"/>
        <v>6.107205038506806</v>
      </c>
      <c r="I172">
        <f t="shared" si="11"/>
        <v>6.556519460348325</v>
      </c>
      <c r="J172">
        <f t="shared" si="8"/>
        <v>13.859813341769321</v>
      </c>
    </row>
    <row r="173" spans="1:10" ht="12">
      <c r="A173">
        <v>1884.09</v>
      </c>
      <c r="B173">
        <v>4.59</v>
      </c>
      <c r="C173">
        <v>0.315</v>
      </c>
      <c r="D173">
        <v>0.3325</v>
      </c>
      <c r="E173">
        <v>8.658259504</v>
      </c>
      <c r="F173">
        <f t="shared" si="12"/>
        <v>1884.708333333321</v>
      </c>
      <c r="G173">
        <f t="shared" si="9"/>
        <v>89.4858833512736</v>
      </c>
      <c r="H173">
        <f t="shared" si="10"/>
        <v>6.14118807312662</v>
      </c>
      <c r="I173">
        <f t="shared" si="11"/>
        <v>6.482365188300321</v>
      </c>
      <c r="J173">
        <f t="shared" si="8"/>
        <v>13.569154744335718</v>
      </c>
    </row>
    <row r="174" spans="1:10" ht="12">
      <c r="A174">
        <v>1884.1</v>
      </c>
      <c r="B174">
        <v>4.44</v>
      </c>
      <c r="C174">
        <v>0.3133</v>
      </c>
      <c r="D174">
        <v>0.325</v>
      </c>
      <c r="E174">
        <v>8.563094215</v>
      </c>
      <c r="F174">
        <f t="shared" si="12"/>
        <v>1884.7916666666542</v>
      </c>
      <c r="G174">
        <f t="shared" si="9"/>
        <v>87.52350274123431</v>
      </c>
      <c r="H174">
        <f t="shared" si="10"/>
        <v>6.17592644342989</v>
      </c>
      <c r="I174">
        <f t="shared" si="11"/>
        <v>6.406562700653412</v>
      </c>
      <c r="J174">
        <f t="shared" si="8"/>
        <v>13.273251319134154</v>
      </c>
    </row>
    <row r="175" spans="1:10" ht="12">
      <c r="A175">
        <v>1884.11</v>
      </c>
      <c r="B175">
        <v>4.35</v>
      </c>
      <c r="C175">
        <v>0.3117</v>
      </c>
      <c r="D175">
        <v>0.3175</v>
      </c>
      <c r="E175">
        <v>8.372844628</v>
      </c>
      <c r="F175">
        <f t="shared" si="12"/>
        <v>1884.8749999999875</v>
      </c>
      <c r="G175">
        <f t="shared" si="9"/>
        <v>87.69779359627215</v>
      </c>
      <c r="H175">
        <f t="shared" si="10"/>
        <v>6.284000520450121</v>
      </c>
      <c r="I175">
        <f t="shared" si="11"/>
        <v>6.400930911911818</v>
      </c>
      <c r="J175">
        <f t="shared" si="8"/>
        <v>13.304437602119727</v>
      </c>
    </row>
    <row r="176" spans="1:10" ht="12">
      <c r="A176">
        <v>1884.12</v>
      </c>
      <c r="B176">
        <v>4.34</v>
      </c>
      <c r="C176">
        <v>0.31</v>
      </c>
      <c r="D176">
        <v>0.31</v>
      </c>
      <c r="E176">
        <v>8.277679339</v>
      </c>
      <c r="F176">
        <f t="shared" si="12"/>
        <v>1884.9583333333208</v>
      </c>
      <c r="G176">
        <f t="shared" si="9"/>
        <v>88.50209944089258</v>
      </c>
      <c r="H176">
        <f t="shared" si="10"/>
        <v>6.321578531492327</v>
      </c>
      <c r="I176">
        <f t="shared" si="11"/>
        <v>6.321578531492327</v>
      </c>
      <c r="J176">
        <f t="shared" si="8"/>
        <v>13.432292746944757</v>
      </c>
    </row>
    <row r="177" spans="1:10" ht="12">
      <c r="A177">
        <v>1885.01</v>
      </c>
      <c r="B177">
        <v>4.24</v>
      </c>
      <c r="C177">
        <v>0.3042</v>
      </c>
      <c r="D177">
        <v>0.3067</v>
      </c>
      <c r="E177">
        <v>8.277679339</v>
      </c>
      <c r="F177">
        <f t="shared" si="12"/>
        <v>1885.041666666654</v>
      </c>
      <c r="G177">
        <f t="shared" si="9"/>
        <v>86.46288055976603</v>
      </c>
      <c r="H177">
        <f t="shared" si="10"/>
        <v>6.203303836386987</v>
      </c>
      <c r="I177">
        <f t="shared" si="11"/>
        <v>6.254284308415151</v>
      </c>
      <c r="J177">
        <f t="shared" si="8"/>
        <v>13.129817425635958</v>
      </c>
    </row>
    <row r="178" spans="1:10" ht="12">
      <c r="A178">
        <v>1885.02</v>
      </c>
      <c r="B178">
        <v>4.37</v>
      </c>
      <c r="C178">
        <v>0.2983</v>
      </c>
      <c r="D178">
        <v>0.3033</v>
      </c>
      <c r="E178">
        <v>8.372844628</v>
      </c>
      <c r="F178">
        <f t="shared" si="12"/>
        <v>1885.1249999999873</v>
      </c>
      <c r="G178">
        <f t="shared" si="9"/>
        <v>88.1010018426918</v>
      </c>
      <c r="H178">
        <f t="shared" si="10"/>
        <v>6.013850995348962</v>
      </c>
      <c r="I178">
        <f t="shared" si="11"/>
        <v>6.114653056953873</v>
      </c>
      <c r="J178">
        <f t="shared" si="8"/>
        <v>13.384817593597958</v>
      </c>
    </row>
    <row r="179" spans="1:10" ht="12">
      <c r="A179">
        <v>1885.03</v>
      </c>
      <c r="B179">
        <v>4.38</v>
      </c>
      <c r="C179">
        <v>0.2925</v>
      </c>
      <c r="D179">
        <v>0.3</v>
      </c>
      <c r="E179">
        <v>8.18251405</v>
      </c>
      <c r="F179">
        <f t="shared" si="12"/>
        <v>1885.2083333333205</v>
      </c>
      <c r="G179">
        <f t="shared" si="9"/>
        <v>90.3565817891874</v>
      </c>
      <c r="H179">
        <f t="shared" si="10"/>
        <v>6.034086797565597</v>
      </c>
      <c r="I179">
        <f t="shared" si="11"/>
        <v>6.18880697186215</v>
      </c>
      <c r="J179">
        <f t="shared" si="8"/>
        <v>13.734194093452507</v>
      </c>
    </row>
    <row r="180" spans="1:10" ht="12">
      <c r="A180">
        <v>1885.04</v>
      </c>
      <c r="B180">
        <v>4.37</v>
      </c>
      <c r="C180">
        <v>0.2867</v>
      </c>
      <c r="D180">
        <v>0.2967</v>
      </c>
      <c r="E180">
        <v>8.277679339</v>
      </c>
      <c r="F180">
        <f t="shared" si="12"/>
        <v>1885.2916666666538</v>
      </c>
      <c r="G180">
        <f t="shared" si="9"/>
        <v>89.11386510523056</v>
      </c>
      <c r="H180">
        <f t="shared" si="10"/>
        <v>5.84644053218984</v>
      </c>
      <c r="I180">
        <f t="shared" si="11"/>
        <v>6.050362420302496</v>
      </c>
      <c r="J180">
        <f t="shared" si="8"/>
        <v>13.548548541030053</v>
      </c>
    </row>
    <row r="181" spans="1:10" ht="12">
      <c r="A181">
        <v>1885.05</v>
      </c>
      <c r="B181">
        <v>4.32</v>
      </c>
      <c r="C181">
        <v>0.2808</v>
      </c>
      <c r="D181">
        <v>0.2933</v>
      </c>
      <c r="E181">
        <v>8.087381157</v>
      </c>
      <c r="F181">
        <f t="shared" si="12"/>
        <v>1885.374999999987</v>
      </c>
      <c r="G181">
        <f t="shared" si="9"/>
        <v>90.16713641211658</v>
      </c>
      <c r="H181">
        <f t="shared" si="10"/>
        <v>5.860863866787576</v>
      </c>
      <c r="I181">
        <f t="shared" si="11"/>
        <v>6.121764145757822</v>
      </c>
      <c r="J181">
        <f t="shared" si="8"/>
        <v>13.711371872561935</v>
      </c>
    </row>
    <row r="182" spans="1:10" ht="12">
      <c r="A182">
        <v>1885.06</v>
      </c>
      <c r="B182">
        <v>4.3</v>
      </c>
      <c r="C182">
        <v>0.275</v>
      </c>
      <c r="D182">
        <v>0.29</v>
      </c>
      <c r="E182">
        <v>7.897091074</v>
      </c>
      <c r="F182">
        <f t="shared" si="12"/>
        <v>1885.4583333333203</v>
      </c>
      <c r="G182">
        <f t="shared" si="9"/>
        <v>91.91232482929321</v>
      </c>
      <c r="H182">
        <f t="shared" si="10"/>
        <v>5.878113797222241</v>
      </c>
      <c r="I182">
        <f t="shared" si="11"/>
        <v>6.198738186161635</v>
      </c>
      <c r="J182">
        <f t="shared" si="8"/>
        <v>13.97878436869835</v>
      </c>
    </row>
    <row r="183" spans="1:10" ht="12">
      <c r="A183">
        <v>1885.07</v>
      </c>
      <c r="B183">
        <v>4.46</v>
      </c>
      <c r="C183">
        <v>0.2692</v>
      </c>
      <c r="D183">
        <v>0.2867</v>
      </c>
      <c r="E183">
        <v>7.992232066</v>
      </c>
      <c r="F183">
        <f t="shared" si="12"/>
        <v>1885.5416666666536</v>
      </c>
      <c r="G183">
        <f t="shared" si="9"/>
        <v>94.1974649613484</v>
      </c>
      <c r="H183">
        <f t="shared" si="10"/>
        <v>5.685640710223091</v>
      </c>
      <c r="I183">
        <f t="shared" si="11"/>
        <v>6.05524959740327</v>
      </c>
      <c r="J183">
        <f t="shared" si="8"/>
        <v>14.326658777089323</v>
      </c>
    </row>
    <row r="184" spans="1:10" ht="12">
      <c r="A184">
        <v>1885.08</v>
      </c>
      <c r="B184">
        <v>4.71</v>
      </c>
      <c r="C184">
        <v>0.2633</v>
      </c>
      <c r="D184">
        <v>0.2833</v>
      </c>
      <c r="E184">
        <v>7.992232066</v>
      </c>
      <c r="F184">
        <f t="shared" si="12"/>
        <v>1885.6249999999868</v>
      </c>
      <c r="G184">
        <f t="shared" si="9"/>
        <v>99.47759192106523</v>
      </c>
      <c r="H184">
        <f t="shared" si="10"/>
        <v>5.561029713973774</v>
      </c>
      <c r="I184">
        <f t="shared" si="11"/>
        <v>5.983439870751121</v>
      </c>
      <c r="J184">
        <f t="shared" si="8"/>
        <v>15.130410796707148</v>
      </c>
    </row>
    <row r="185" spans="1:10" ht="12">
      <c r="A185">
        <v>1885.09</v>
      </c>
      <c r="B185">
        <v>4.65</v>
      </c>
      <c r="C185">
        <v>0.2575</v>
      </c>
      <c r="D185">
        <v>0.28</v>
      </c>
      <c r="E185">
        <v>7.897091074</v>
      </c>
      <c r="F185">
        <f t="shared" si="12"/>
        <v>1885.70833333332</v>
      </c>
      <c r="G185">
        <f t="shared" si="9"/>
        <v>99.39356057121243</v>
      </c>
      <c r="H185">
        <f t="shared" si="10"/>
        <v>5.504052010126279</v>
      </c>
      <c r="I185">
        <f t="shared" si="11"/>
        <v>5.984988593535373</v>
      </c>
      <c r="J185">
        <f t="shared" si="8"/>
        <v>15.116285028724239</v>
      </c>
    </row>
    <row r="186" spans="1:10" ht="12">
      <c r="A186">
        <v>1885.1</v>
      </c>
      <c r="B186">
        <v>4.92</v>
      </c>
      <c r="C186">
        <v>0.2517</v>
      </c>
      <c r="D186">
        <v>0.2767</v>
      </c>
      <c r="E186">
        <v>7.897091074</v>
      </c>
      <c r="F186">
        <f t="shared" si="12"/>
        <v>1885.7916666666533</v>
      </c>
      <c r="G186">
        <f t="shared" si="9"/>
        <v>105.16479957212154</v>
      </c>
      <c r="H186">
        <f t="shared" si="10"/>
        <v>5.380077246403046</v>
      </c>
      <c r="I186">
        <f t="shared" si="11"/>
        <v>5.914451227968705</v>
      </c>
      <c r="J186">
        <f t="shared" si="8"/>
        <v>15.991023962168978</v>
      </c>
    </row>
    <row r="187" spans="1:10" ht="12">
      <c r="A187">
        <v>1885.11</v>
      </c>
      <c r="B187">
        <v>5.24</v>
      </c>
      <c r="C187">
        <v>0.2458</v>
      </c>
      <c r="D187">
        <v>0.2733</v>
      </c>
      <c r="E187">
        <v>7.992232066</v>
      </c>
      <c r="F187">
        <f t="shared" si="12"/>
        <v>1885.8749999999866</v>
      </c>
      <c r="G187">
        <f t="shared" si="9"/>
        <v>110.67146107566492</v>
      </c>
      <c r="H187">
        <f t="shared" si="10"/>
        <v>5.191420826793594</v>
      </c>
      <c r="I187">
        <f t="shared" si="11"/>
        <v>5.772234792362447</v>
      </c>
      <c r="J187">
        <f t="shared" si="8"/>
        <v>16.824034498619014</v>
      </c>
    </row>
    <row r="188" spans="1:10" ht="12">
      <c r="A188">
        <v>1885.12</v>
      </c>
      <c r="B188">
        <v>5.2</v>
      </c>
      <c r="C188">
        <v>0.24</v>
      </c>
      <c r="D188">
        <v>0.27</v>
      </c>
      <c r="E188">
        <v>8.18251405</v>
      </c>
      <c r="F188">
        <f t="shared" si="12"/>
        <v>1885.9583333333198</v>
      </c>
      <c r="G188">
        <f t="shared" si="9"/>
        <v>107.27265417894395</v>
      </c>
      <c r="H188">
        <f t="shared" si="10"/>
        <v>4.951045577489721</v>
      </c>
      <c r="I188">
        <f t="shared" si="11"/>
        <v>5.569926274675936</v>
      </c>
      <c r="J188">
        <f t="shared" si="8"/>
        <v>16.30447595227852</v>
      </c>
    </row>
    <row r="189" spans="1:10" ht="12">
      <c r="A189">
        <v>1886.01</v>
      </c>
      <c r="B189">
        <v>5.2</v>
      </c>
      <c r="C189">
        <v>0.2383</v>
      </c>
      <c r="D189">
        <v>0.275</v>
      </c>
      <c r="E189">
        <v>7.992232066</v>
      </c>
      <c r="F189">
        <f t="shared" si="12"/>
        <v>1886.041666666653</v>
      </c>
      <c r="G189">
        <f t="shared" si="9"/>
        <v>109.82664076211024</v>
      </c>
      <c r="H189">
        <f t="shared" si="10"/>
        <v>5.033017018002091</v>
      </c>
      <c r="I189">
        <f t="shared" si="11"/>
        <v>5.808139655688523</v>
      </c>
      <c r="J189">
        <f t="shared" si="8"/>
        <v>16.69231747079765</v>
      </c>
    </row>
    <row r="190" spans="1:10" ht="12">
      <c r="A190">
        <v>1886.02</v>
      </c>
      <c r="B190">
        <v>5.3</v>
      </c>
      <c r="C190">
        <v>0.2367</v>
      </c>
      <c r="D190">
        <v>0.28</v>
      </c>
      <c r="E190">
        <v>7.992232066</v>
      </c>
      <c r="F190">
        <f t="shared" si="12"/>
        <v>1886.1249999999864</v>
      </c>
      <c r="G190">
        <f t="shared" si="9"/>
        <v>111.93869154599696</v>
      </c>
      <c r="H190">
        <f t="shared" si="10"/>
        <v>4.999224205459902</v>
      </c>
      <c r="I190">
        <f t="shared" si="11"/>
        <v>5.913742194882859</v>
      </c>
      <c r="J190">
        <f t="shared" si="8"/>
        <v>17.00664825946099</v>
      </c>
    </row>
    <row r="191" spans="1:10" ht="12">
      <c r="A191">
        <v>1886.03</v>
      </c>
      <c r="B191">
        <v>5.19</v>
      </c>
      <c r="C191">
        <v>0.235</v>
      </c>
      <c r="D191">
        <v>0.285</v>
      </c>
      <c r="E191">
        <v>7.897091074</v>
      </c>
      <c r="F191">
        <f t="shared" si="12"/>
        <v>1886.2083333333196</v>
      </c>
      <c r="G191">
        <f t="shared" si="9"/>
        <v>110.93603857303066</v>
      </c>
      <c r="H191">
        <f t="shared" si="10"/>
        <v>5.023115426717187</v>
      </c>
      <c r="I191">
        <f t="shared" si="11"/>
        <v>6.091863389848503</v>
      </c>
      <c r="J191">
        <f t="shared" si="8"/>
        <v>16.84326610157013</v>
      </c>
    </row>
    <row r="192" spans="1:10" ht="12">
      <c r="A192">
        <v>1886.04</v>
      </c>
      <c r="B192">
        <v>5.12</v>
      </c>
      <c r="C192">
        <v>0.2333</v>
      </c>
      <c r="D192">
        <v>0.29</v>
      </c>
      <c r="E192">
        <v>7.801941983</v>
      </c>
      <c r="F192">
        <f t="shared" si="12"/>
        <v>1886.2916666666529</v>
      </c>
      <c r="G192">
        <f t="shared" si="9"/>
        <v>110.7744715204453</v>
      </c>
      <c r="H192">
        <f t="shared" si="10"/>
        <v>5.047594571429666</v>
      </c>
      <c r="I192">
        <f t="shared" si="11"/>
        <v>6.274335300962722</v>
      </c>
      <c r="J192">
        <f t="shared" si="8"/>
        <v>16.801716131246305</v>
      </c>
    </row>
    <row r="193" spans="1:10" ht="12">
      <c r="A193">
        <v>1886.05</v>
      </c>
      <c r="B193">
        <v>5.02</v>
      </c>
      <c r="C193">
        <v>0.2317</v>
      </c>
      <c r="D193">
        <v>0.295</v>
      </c>
      <c r="E193">
        <v>7.611651901</v>
      </c>
      <c r="F193">
        <f t="shared" si="12"/>
        <v>1886.3749999999861</v>
      </c>
      <c r="G193">
        <f t="shared" si="9"/>
        <v>111.32616296978502</v>
      </c>
      <c r="H193">
        <f t="shared" si="10"/>
        <v>5.138301187270755</v>
      </c>
      <c r="I193">
        <f t="shared" si="11"/>
        <v>6.542075313961471</v>
      </c>
      <c r="J193">
        <f aca="true" t="shared" si="13" ref="J193:J256">G193/AVERAGE(I73:I192)</f>
        <v>16.863195515097825</v>
      </c>
    </row>
    <row r="194" spans="1:10" ht="12">
      <c r="A194">
        <v>1886.06</v>
      </c>
      <c r="B194">
        <v>5.25</v>
      </c>
      <c r="C194">
        <v>0.23</v>
      </c>
      <c r="D194">
        <v>0.3</v>
      </c>
      <c r="E194">
        <v>7.51650281</v>
      </c>
      <c r="F194">
        <f t="shared" si="12"/>
        <v>1886.4583333333194</v>
      </c>
      <c r="G194">
        <f t="shared" si="9"/>
        <v>117.90057456254712</v>
      </c>
      <c r="H194">
        <f t="shared" si="10"/>
        <v>5.165168028454446</v>
      </c>
      <c r="I194">
        <f t="shared" si="11"/>
        <v>6.737175689288407</v>
      </c>
      <c r="J194">
        <f t="shared" si="13"/>
        <v>17.831494055376872</v>
      </c>
    </row>
    <row r="195" spans="1:10" ht="12">
      <c r="A195">
        <v>1886.07</v>
      </c>
      <c r="B195">
        <v>5.33</v>
      </c>
      <c r="C195">
        <v>0.2283</v>
      </c>
      <c r="D195">
        <v>0.305</v>
      </c>
      <c r="E195">
        <v>7.611651901</v>
      </c>
      <c r="F195">
        <f t="shared" si="12"/>
        <v>1886.5416666666526</v>
      </c>
      <c r="G195">
        <f t="shared" si="9"/>
        <v>118.20088618106658</v>
      </c>
      <c r="H195">
        <f t="shared" si="10"/>
        <v>5.062900997211539</v>
      </c>
      <c r="I195">
        <f t="shared" si="11"/>
        <v>6.763840578841521</v>
      </c>
      <c r="J195">
        <f t="shared" si="13"/>
        <v>17.845845041532197</v>
      </c>
    </row>
    <row r="196" spans="1:10" ht="12">
      <c r="A196">
        <v>1886.08</v>
      </c>
      <c r="B196">
        <v>5.37</v>
      </c>
      <c r="C196">
        <v>0.2267</v>
      </c>
      <c r="D196">
        <v>0.31</v>
      </c>
      <c r="E196">
        <v>7.706792893</v>
      </c>
      <c r="F196">
        <f t="shared" si="12"/>
        <v>1886.624999999986</v>
      </c>
      <c r="G196">
        <f t="shared" si="9"/>
        <v>117.61779673920194</v>
      </c>
      <c r="H196">
        <f t="shared" si="10"/>
        <v>4.965354659362585</v>
      </c>
      <c r="I196">
        <f t="shared" si="11"/>
        <v>6.789854187924134</v>
      </c>
      <c r="J196">
        <f t="shared" si="13"/>
        <v>17.72391279961926</v>
      </c>
    </row>
    <row r="197" spans="1:10" ht="12">
      <c r="A197">
        <v>1886.09</v>
      </c>
      <c r="B197">
        <v>5.51</v>
      </c>
      <c r="C197">
        <v>0.225</v>
      </c>
      <c r="D197">
        <v>0.315</v>
      </c>
      <c r="E197">
        <v>7.706792893</v>
      </c>
      <c r="F197">
        <f t="shared" si="12"/>
        <v>1886.7083333333192</v>
      </c>
      <c r="G197">
        <f t="shared" si="9"/>
        <v>120.68418250149026</v>
      </c>
      <c r="H197">
        <f t="shared" si="10"/>
        <v>4.928119975106227</v>
      </c>
      <c r="I197">
        <f t="shared" si="11"/>
        <v>6.899367965148717</v>
      </c>
      <c r="J197">
        <f t="shared" si="13"/>
        <v>18.147143925800027</v>
      </c>
    </row>
    <row r="198" spans="1:10" ht="12">
      <c r="A198">
        <v>1886.1</v>
      </c>
      <c r="B198">
        <v>5.65</v>
      </c>
      <c r="C198">
        <v>0.2233</v>
      </c>
      <c r="D198">
        <v>0.32</v>
      </c>
      <c r="E198">
        <v>7.706792893</v>
      </c>
      <c r="F198">
        <f t="shared" si="12"/>
        <v>1886.7916666666524</v>
      </c>
      <c r="G198">
        <f t="shared" si="9"/>
        <v>123.75056826377858</v>
      </c>
      <c r="H198">
        <f t="shared" si="10"/>
        <v>4.890885290849869</v>
      </c>
      <c r="I198">
        <f t="shared" si="11"/>
        <v>7.008881742373299</v>
      </c>
      <c r="J198">
        <f t="shared" si="13"/>
        <v>18.562381342866562</v>
      </c>
    </row>
    <row r="199" spans="1:10" ht="12">
      <c r="A199">
        <v>1886.11</v>
      </c>
      <c r="B199">
        <v>5.79</v>
      </c>
      <c r="C199">
        <v>0.2217</v>
      </c>
      <c r="D199">
        <v>0.325</v>
      </c>
      <c r="E199">
        <v>7.706792893</v>
      </c>
      <c r="F199">
        <f t="shared" si="12"/>
        <v>1886.8749999999857</v>
      </c>
      <c r="G199">
        <f t="shared" si="9"/>
        <v>126.8169540260669</v>
      </c>
      <c r="H199">
        <f t="shared" si="10"/>
        <v>4.8558408821380015</v>
      </c>
      <c r="I199">
        <f t="shared" si="11"/>
        <v>7.1183955195978825</v>
      </c>
      <c r="J199">
        <f t="shared" si="13"/>
        <v>18.968312634942833</v>
      </c>
    </row>
    <row r="200" spans="1:10" ht="12">
      <c r="A200">
        <v>1886.12</v>
      </c>
      <c r="B200">
        <v>5.64</v>
      </c>
      <c r="C200">
        <v>0.22</v>
      </c>
      <c r="D200">
        <v>0.33</v>
      </c>
      <c r="E200">
        <v>7.801941983</v>
      </c>
      <c r="F200">
        <f t="shared" si="12"/>
        <v>1886.958333333319</v>
      </c>
      <c r="G200">
        <f t="shared" si="9"/>
        <v>122.02500378424052</v>
      </c>
      <c r="H200">
        <f t="shared" si="10"/>
        <v>4.7598405731441344</v>
      </c>
      <c r="I200">
        <f t="shared" si="11"/>
        <v>7.139760859716202</v>
      </c>
      <c r="J200">
        <f t="shared" si="13"/>
        <v>18.194057556886438</v>
      </c>
    </row>
    <row r="201" spans="1:10" ht="12">
      <c r="A201">
        <v>1887.01</v>
      </c>
      <c r="B201">
        <v>5.58</v>
      </c>
      <c r="C201">
        <v>0.2225</v>
      </c>
      <c r="D201">
        <v>0.3325</v>
      </c>
      <c r="E201">
        <v>7.992232066</v>
      </c>
      <c r="F201">
        <f t="shared" si="12"/>
        <v>1887.0416666666522</v>
      </c>
      <c r="G201">
        <f aca="true" t="shared" si="14" ref="G201:G264">B201*$E$1557/E201</f>
        <v>117.85243374087983</v>
      </c>
      <c r="H201">
        <f aca="true" t="shared" si="15" ref="H201:H264">C201*$E$1557/E201</f>
        <v>4.699312994147986</v>
      </c>
      <c r="I201">
        <f aca="true" t="shared" si="16" ref="I201:I264">D201*$E$1557/E201</f>
        <v>7.022568856423395</v>
      </c>
      <c r="J201">
        <f t="shared" si="13"/>
        <v>17.512222096304956</v>
      </c>
    </row>
    <row r="202" spans="1:10" ht="12">
      <c r="A202">
        <v>1887.02</v>
      </c>
      <c r="B202">
        <v>5.54</v>
      </c>
      <c r="C202">
        <v>0.225</v>
      </c>
      <c r="D202">
        <v>0.335</v>
      </c>
      <c r="E202">
        <v>8.087381157</v>
      </c>
      <c r="F202">
        <f t="shared" si="12"/>
        <v>1887.1249999999854</v>
      </c>
      <c r="G202">
        <f t="shared" si="14"/>
        <v>115.63100363961244</v>
      </c>
      <c r="H202">
        <f t="shared" si="15"/>
        <v>4.696205021464404</v>
      </c>
      <c r="I202">
        <f t="shared" si="16"/>
        <v>6.992127476402558</v>
      </c>
      <c r="J202">
        <f t="shared" si="13"/>
        <v>17.12536659697231</v>
      </c>
    </row>
    <row r="203" spans="1:10" ht="12">
      <c r="A203">
        <v>1887.03</v>
      </c>
      <c r="B203">
        <v>5.67</v>
      </c>
      <c r="C203">
        <v>0.2275</v>
      </c>
      <c r="D203">
        <v>0.3375</v>
      </c>
      <c r="E203">
        <v>8.087381157</v>
      </c>
      <c r="F203">
        <f aca="true" t="shared" si="17" ref="F203:F266">F202+1/12</f>
        <v>1887.2083333333187</v>
      </c>
      <c r="G203">
        <f t="shared" si="14"/>
        <v>118.34436654090298</v>
      </c>
      <c r="H203">
        <f t="shared" si="15"/>
        <v>4.748385077258453</v>
      </c>
      <c r="I203">
        <f t="shared" si="16"/>
        <v>7.044307532196607</v>
      </c>
      <c r="J203">
        <f t="shared" si="13"/>
        <v>17.47321371151375</v>
      </c>
    </row>
    <row r="204" spans="1:10" ht="12">
      <c r="A204">
        <v>1887.04</v>
      </c>
      <c r="B204">
        <v>5.8</v>
      </c>
      <c r="C204">
        <v>0.23</v>
      </c>
      <c r="D204">
        <v>0.34</v>
      </c>
      <c r="E204">
        <v>8.087381157</v>
      </c>
      <c r="F204">
        <f t="shared" si="17"/>
        <v>1887.291666666652</v>
      </c>
      <c r="G204">
        <f t="shared" si="14"/>
        <v>121.05772944219353</v>
      </c>
      <c r="H204">
        <f t="shared" si="15"/>
        <v>4.800565133052503</v>
      </c>
      <c r="I204">
        <f t="shared" si="16"/>
        <v>7.096487587990657</v>
      </c>
      <c r="J204">
        <f t="shared" si="13"/>
        <v>17.82298363910071</v>
      </c>
    </row>
    <row r="205" spans="1:10" ht="12">
      <c r="A205">
        <v>1887.05</v>
      </c>
      <c r="B205">
        <v>5.9</v>
      </c>
      <c r="C205">
        <v>0.2325</v>
      </c>
      <c r="D205">
        <v>0.3425</v>
      </c>
      <c r="E205">
        <v>8.087381157</v>
      </c>
      <c r="F205">
        <f t="shared" si="17"/>
        <v>1887.3749999999852</v>
      </c>
      <c r="G205">
        <f t="shared" si="14"/>
        <v>123.1449316739555</v>
      </c>
      <c r="H205">
        <f t="shared" si="15"/>
        <v>4.852745188846551</v>
      </c>
      <c r="I205">
        <f t="shared" si="16"/>
        <v>7.148667643784705</v>
      </c>
      <c r="J205">
        <f t="shared" si="13"/>
        <v>18.075445427458245</v>
      </c>
    </row>
    <row r="206" spans="1:10" ht="12">
      <c r="A206">
        <v>1887.06</v>
      </c>
      <c r="B206">
        <v>5.73</v>
      </c>
      <c r="C206">
        <v>0.235</v>
      </c>
      <c r="D206">
        <v>0.345</v>
      </c>
      <c r="E206">
        <v>7.992232066</v>
      </c>
      <c r="F206">
        <f t="shared" si="17"/>
        <v>1887.4583333333185</v>
      </c>
      <c r="G206">
        <f t="shared" si="14"/>
        <v>121.02050991670994</v>
      </c>
      <c r="H206">
        <f t="shared" si="15"/>
        <v>4.963319342133827</v>
      </c>
      <c r="I206">
        <f t="shared" si="16"/>
        <v>7.286575204409236</v>
      </c>
      <c r="J206">
        <f t="shared" si="13"/>
        <v>17.70769566327299</v>
      </c>
    </row>
    <row r="207" spans="1:10" ht="12">
      <c r="A207">
        <v>1887.07</v>
      </c>
      <c r="B207">
        <v>5.59</v>
      </c>
      <c r="C207">
        <v>0.2375</v>
      </c>
      <c r="D207">
        <v>0.3475</v>
      </c>
      <c r="E207">
        <v>7.897091074</v>
      </c>
      <c r="F207">
        <f t="shared" si="17"/>
        <v>1887.5416666666517</v>
      </c>
      <c r="G207">
        <f t="shared" si="14"/>
        <v>119.48602227808117</v>
      </c>
      <c r="H207">
        <f t="shared" si="15"/>
        <v>5.076552824873753</v>
      </c>
      <c r="I207">
        <f t="shared" si="16"/>
        <v>7.427798343762649</v>
      </c>
      <c r="J207">
        <f t="shared" si="13"/>
        <v>17.431460535613073</v>
      </c>
    </row>
    <row r="208" spans="1:10" ht="12">
      <c r="A208">
        <v>1887.08</v>
      </c>
      <c r="B208">
        <v>5.45</v>
      </c>
      <c r="C208">
        <v>0.24</v>
      </c>
      <c r="D208">
        <v>0.35</v>
      </c>
      <c r="E208">
        <v>7.992232066</v>
      </c>
      <c r="F208">
        <f t="shared" si="17"/>
        <v>1887.624999999985</v>
      </c>
      <c r="G208">
        <f t="shared" si="14"/>
        <v>115.10676772182707</v>
      </c>
      <c r="H208">
        <f t="shared" si="15"/>
        <v>5.068921881328165</v>
      </c>
      <c r="I208">
        <f t="shared" si="16"/>
        <v>7.392177743603573</v>
      </c>
      <c r="J208">
        <f t="shared" si="13"/>
        <v>16.739849614820706</v>
      </c>
    </row>
    <row r="209" spans="1:10" ht="12">
      <c r="A209">
        <v>1887.09</v>
      </c>
      <c r="B209">
        <v>5.38</v>
      </c>
      <c r="C209">
        <v>0.2425</v>
      </c>
      <c r="D209">
        <v>0.3525</v>
      </c>
      <c r="E209">
        <v>7.897091074</v>
      </c>
      <c r="F209">
        <f t="shared" si="17"/>
        <v>1887.7083333333183</v>
      </c>
      <c r="G209">
        <f t="shared" si="14"/>
        <v>114.99728083292965</v>
      </c>
      <c r="H209">
        <f t="shared" si="15"/>
        <v>5.183427621186885</v>
      </c>
      <c r="I209">
        <f t="shared" si="16"/>
        <v>7.534673140075781</v>
      </c>
      <c r="J209">
        <f t="shared" si="13"/>
        <v>16.676629667380144</v>
      </c>
    </row>
    <row r="210" spans="1:10" ht="12">
      <c r="A210">
        <v>1887.1</v>
      </c>
      <c r="B210">
        <v>5.2</v>
      </c>
      <c r="C210">
        <v>0.245</v>
      </c>
      <c r="D210">
        <v>0.355</v>
      </c>
      <c r="E210">
        <v>7.992232066</v>
      </c>
      <c r="F210">
        <f t="shared" si="17"/>
        <v>1887.7916666666515</v>
      </c>
      <c r="G210">
        <f t="shared" si="14"/>
        <v>109.82664076211024</v>
      </c>
      <c r="H210">
        <f t="shared" si="15"/>
        <v>5.174524420522501</v>
      </c>
      <c r="I210">
        <f t="shared" si="16"/>
        <v>7.49778028279791</v>
      </c>
      <c r="J210">
        <f t="shared" si="13"/>
        <v>15.880666812517312</v>
      </c>
    </row>
    <row r="211" spans="1:10" ht="12">
      <c r="A211">
        <v>1887.11</v>
      </c>
      <c r="B211">
        <v>5.3</v>
      </c>
      <c r="C211">
        <v>0.2475</v>
      </c>
      <c r="D211">
        <v>0.3575</v>
      </c>
      <c r="E211">
        <v>8.087381157</v>
      </c>
      <c r="F211">
        <f t="shared" si="17"/>
        <v>1887.8749999999848</v>
      </c>
      <c r="G211">
        <f t="shared" si="14"/>
        <v>110.62171828338374</v>
      </c>
      <c r="H211">
        <f t="shared" si="15"/>
        <v>5.165825523610845</v>
      </c>
      <c r="I211">
        <f t="shared" si="16"/>
        <v>7.461747978548998</v>
      </c>
      <c r="J211">
        <f t="shared" si="13"/>
        <v>15.950712201066775</v>
      </c>
    </row>
    <row r="212" spans="1:10" ht="12">
      <c r="A212">
        <v>1887.12</v>
      </c>
      <c r="B212">
        <v>5.27</v>
      </c>
      <c r="C212">
        <v>0.25</v>
      </c>
      <c r="D212">
        <v>0.36</v>
      </c>
      <c r="E212">
        <v>8.277679339</v>
      </c>
      <c r="F212">
        <f t="shared" si="17"/>
        <v>1887.958333333318</v>
      </c>
      <c r="G212">
        <f t="shared" si="14"/>
        <v>107.46683503536957</v>
      </c>
      <c r="H212">
        <f t="shared" si="15"/>
        <v>5.098047202816393</v>
      </c>
      <c r="I212">
        <f t="shared" si="16"/>
        <v>7.3411879720556055</v>
      </c>
      <c r="J212">
        <f t="shared" si="13"/>
        <v>15.455513454469948</v>
      </c>
    </row>
    <row r="213" spans="1:10" ht="12">
      <c r="A213">
        <v>1888.01</v>
      </c>
      <c r="B213">
        <v>5.31</v>
      </c>
      <c r="C213">
        <v>0.2483</v>
      </c>
      <c r="D213">
        <v>0.3517</v>
      </c>
      <c r="E213">
        <v>8.372844628</v>
      </c>
      <c r="F213">
        <f t="shared" si="17"/>
        <v>1888.0416666666513</v>
      </c>
      <c r="G213">
        <f t="shared" si="14"/>
        <v>107.05178942441496</v>
      </c>
      <c r="H213">
        <f t="shared" si="15"/>
        <v>5.005830379299857</v>
      </c>
      <c r="I213">
        <f t="shared" si="16"/>
        <v>7.090417013289406</v>
      </c>
      <c r="J213">
        <f t="shared" si="13"/>
        <v>15.358662514259905</v>
      </c>
    </row>
    <row r="214" spans="1:10" ht="12">
      <c r="A214">
        <v>1888.02</v>
      </c>
      <c r="B214">
        <v>5.28</v>
      </c>
      <c r="C214">
        <v>0.2467</v>
      </c>
      <c r="D214">
        <v>0.3433</v>
      </c>
      <c r="E214">
        <v>8.277679339</v>
      </c>
      <c r="F214">
        <f t="shared" si="17"/>
        <v>1888.1249999999845</v>
      </c>
      <c r="G214">
        <f t="shared" si="14"/>
        <v>107.67075692348223</v>
      </c>
      <c r="H214">
        <f t="shared" si="15"/>
        <v>5.0307529797392165</v>
      </c>
      <c r="I214">
        <f t="shared" si="16"/>
        <v>7.000638418907471</v>
      </c>
      <c r="J214">
        <f t="shared" si="13"/>
        <v>15.418178318820534</v>
      </c>
    </row>
    <row r="215" spans="1:10" ht="12">
      <c r="A215">
        <v>1888.03</v>
      </c>
      <c r="B215">
        <v>5.08</v>
      </c>
      <c r="C215">
        <v>0.245</v>
      </c>
      <c r="D215">
        <v>0.335</v>
      </c>
      <c r="E215">
        <v>8.277679339</v>
      </c>
      <c r="F215">
        <f t="shared" si="17"/>
        <v>1888.2083333333178</v>
      </c>
      <c r="G215">
        <f t="shared" si="14"/>
        <v>103.5923191612291</v>
      </c>
      <c r="H215">
        <f t="shared" si="15"/>
        <v>4.996086258760065</v>
      </c>
      <c r="I215">
        <f t="shared" si="16"/>
        <v>6.831383251773968</v>
      </c>
      <c r="J215">
        <f t="shared" si="13"/>
        <v>14.808972366946568</v>
      </c>
    </row>
    <row r="216" spans="1:10" ht="12">
      <c r="A216">
        <v>1888.04</v>
      </c>
      <c r="B216">
        <v>5.1</v>
      </c>
      <c r="C216">
        <v>0.2433</v>
      </c>
      <c r="D216">
        <v>0.3267</v>
      </c>
      <c r="E216">
        <v>8.18251405</v>
      </c>
      <c r="F216">
        <f t="shared" si="17"/>
        <v>1888.291666666651</v>
      </c>
      <c r="G216">
        <f t="shared" si="14"/>
        <v>105.20971852165655</v>
      </c>
      <c r="H216">
        <f t="shared" si="15"/>
        <v>5.019122454180204</v>
      </c>
      <c r="I216">
        <f t="shared" si="16"/>
        <v>6.739610792357881</v>
      </c>
      <c r="J216">
        <f t="shared" si="13"/>
        <v>15.02010868184446</v>
      </c>
    </row>
    <row r="217" spans="1:10" ht="12">
      <c r="A217">
        <v>1888.05</v>
      </c>
      <c r="B217">
        <v>5.17</v>
      </c>
      <c r="C217">
        <v>0.2417</v>
      </c>
      <c r="D217">
        <v>0.3183</v>
      </c>
      <c r="E217">
        <v>8.087381157</v>
      </c>
      <c r="F217">
        <f t="shared" si="17"/>
        <v>1888.3749999999843</v>
      </c>
      <c r="G217">
        <f t="shared" si="14"/>
        <v>107.9083553820932</v>
      </c>
      <c r="H217">
        <f t="shared" si="15"/>
        <v>5.044767794168651</v>
      </c>
      <c r="I217">
        <f t="shared" si="16"/>
        <v>6.643564703698311</v>
      </c>
      <c r="J217">
        <f t="shared" si="13"/>
        <v>15.38791695722913</v>
      </c>
    </row>
    <row r="218" spans="1:10" ht="12">
      <c r="A218">
        <v>1888.06</v>
      </c>
      <c r="B218">
        <v>5.01</v>
      </c>
      <c r="C218">
        <v>0.24</v>
      </c>
      <c r="D218">
        <v>0.31</v>
      </c>
      <c r="E218">
        <v>7.992232066</v>
      </c>
      <c r="F218">
        <f t="shared" si="17"/>
        <v>1888.4583333333176</v>
      </c>
      <c r="G218">
        <f t="shared" si="14"/>
        <v>105.81374427272543</v>
      </c>
      <c r="H218">
        <f t="shared" si="15"/>
        <v>5.068921881328165</v>
      </c>
      <c r="I218">
        <f t="shared" si="16"/>
        <v>6.547357430048879</v>
      </c>
      <c r="J218">
        <f t="shared" si="13"/>
        <v>15.077628818434693</v>
      </c>
    </row>
    <row r="219" spans="1:10" ht="12">
      <c r="A219">
        <v>1888.07</v>
      </c>
      <c r="B219">
        <v>5.14</v>
      </c>
      <c r="C219">
        <v>0.2383</v>
      </c>
      <c r="D219">
        <v>0.3017</v>
      </c>
      <c r="E219">
        <v>8.087381157</v>
      </c>
      <c r="F219">
        <f t="shared" si="17"/>
        <v>1888.5416666666508</v>
      </c>
      <c r="G219">
        <f t="shared" si="14"/>
        <v>107.2821947125646</v>
      </c>
      <c r="H219">
        <f t="shared" si="15"/>
        <v>4.9738029182887455</v>
      </c>
      <c r="I219">
        <f t="shared" si="16"/>
        <v>6.2970891332258265</v>
      </c>
      <c r="J219">
        <f t="shared" si="13"/>
        <v>15.279642515498173</v>
      </c>
    </row>
    <row r="220" spans="1:10" ht="12">
      <c r="A220">
        <v>1888.08</v>
      </c>
      <c r="B220">
        <v>5.25</v>
      </c>
      <c r="C220">
        <v>0.2367</v>
      </c>
      <c r="D220">
        <v>0.2933</v>
      </c>
      <c r="E220">
        <v>8.087381157</v>
      </c>
      <c r="F220">
        <f t="shared" si="17"/>
        <v>1888.624999999984</v>
      </c>
      <c r="G220">
        <f t="shared" si="14"/>
        <v>109.57811716750277</v>
      </c>
      <c r="H220">
        <f t="shared" si="15"/>
        <v>4.940407682580553</v>
      </c>
      <c r="I220">
        <f t="shared" si="16"/>
        <v>6.121764145757822</v>
      </c>
      <c r="J220">
        <f t="shared" si="13"/>
        <v>15.602911670088805</v>
      </c>
    </row>
    <row r="221" spans="1:10" ht="12">
      <c r="A221">
        <v>1888.09</v>
      </c>
      <c r="B221">
        <v>5.38</v>
      </c>
      <c r="C221">
        <v>0.235</v>
      </c>
      <c r="D221">
        <v>0.285</v>
      </c>
      <c r="E221">
        <v>8.087381157</v>
      </c>
      <c r="F221">
        <f t="shared" si="17"/>
        <v>1888.7083333333173</v>
      </c>
      <c r="G221">
        <f t="shared" si="14"/>
        <v>112.2914800687933</v>
      </c>
      <c r="H221">
        <f t="shared" si="15"/>
        <v>4.9049252446406</v>
      </c>
      <c r="I221">
        <f t="shared" si="16"/>
        <v>5.948526360521578</v>
      </c>
      <c r="J221">
        <f t="shared" si="13"/>
        <v>15.98782882176142</v>
      </c>
    </row>
    <row r="222" spans="1:10" ht="12">
      <c r="A222">
        <v>1888.1</v>
      </c>
      <c r="B222">
        <v>5.35</v>
      </c>
      <c r="C222">
        <v>0.2333</v>
      </c>
      <c r="D222">
        <v>0.2767</v>
      </c>
      <c r="E222">
        <v>8.18251405</v>
      </c>
      <c r="F222">
        <f t="shared" si="17"/>
        <v>1888.7916666666506</v>
      </c>
      <c r="G222">
        <f t="shared" si="14"/>
        <v>110.36705766487502</v>
      </c>
      <c r="H222">
        <f t="shared" si="15"/>
        <v>4.812828888451467</v>
      </c>
      <c r="I222">
        <f t="shared" si="16"/>
        <v>5.708142963714191</v>
      </c>
      <c r="J222">
        <f t="shared" si="13"/>
        <v>15.715941874329705</v>
      </c>
    </row>
    <row r="223" spans="1:10" ht="12">
      <c r="A223">
        <v>1888.11</v>
      </c>
      <c r="B223">
        <v>5.24</v>
      </c>
      <c r="C223">
        <v>0.2317</v>
      </c>
      <c r="D223">
        <v>0.2683</v>
      </c>
      <c r="E223">
        <v>8.277679339</v>
      </c>
      <c r="F223">
        <f t="shared" si="17"/>
        <v>1888.8749999999839</v>
      </c>
      <c r="G223">
        <f t="shared" si="14"/>
        <v>106.8550693710316</v>
      </c>
      <c r="H223">
        <f t="shared" si="15"/>
        <v>4.724870147570233</v>
      </c>
      <c r="I223">
        <f t="shared" si="16"/>
        <v>5.471224258062553</v>
      </c>
      <c r="J223">
        <f t="shared" si="13"/>
        <v>15.22374901694628</v>
      </c>
    </row>
    <row r="224" spans="1:10" ht="12">
      <c r="A224">
        <v>1888.12</v>
      </c>
      <c r="B224">
        <v>5.14</v>
      </c>
      <c r="C224">
        <v>0.23</v>
      </c>
      <c r="D224">
        <v>0.26</v>
      </c>
      <c r="E224">
        <v>8.277679339</v>
      </c>
      <c r="F224">
        <f t="shared" si="17"/>
        <v>1888.9583333333171</v>
      </c>
      <c r="G224">
        <f t="shared" si="14"/>
        <v>104.81585048990503</v>
      </c>
      <c r="H224">
        <f t="shared" si="15"/>
        <v>4.690203426591082</v>
      </c>
      <c r="I224">
        <f t="shared" si="16"/>
        <v>5.301969090929049</v>
      </c>
      <c r="J224">
        <f t="shared" si="13"/>
        <v>14.946748301089228</v>
      </c>
    </row>
    <row r="225" spans="1:10" ht="12">
      <c r="A225">
        <v>1889.01</v>
      </c>
      <c r="B225">
        <v>5.24</v>
      </c>
      <c r="C225">
        <v>0.2292</v>
      </c>
      <c r="D225">
        <v>0.2633</v>
      </c>
      <c r="E225">
        <v>7.992232066</v>
      </c>
      <c r="F225">
        <f t="shared" si="17"/>
        <v>1889.0416666666504</v>
      </c>
      <c r="G225">
        <f t="shared" si="14"/>
        <v>110.67146107566492</v>
      </c>
      <c r="H225">
        <f t="shared" si="15"/>
        <v>4.840820396668397</v>
      </c>
      <c r="I225">
        <f t="shared" si="16"/>
        <v>5.561029713973774</v>
      </c>
      <c r="J225">
        <f t="shared" si="13"/>
        <v>15.802286071028162</v>
      </c>
    </row>
    <row r="226" spans="1:10" ht="12">
      <c r="A226">
        <v>1889.02</v>
      </c>
      <c r="B226">
        <v>5.3</v>
      </c>
      <c r="C226">
        <v>0.2283</v>
      </c>
      <c r="D226">
        <v>0.2667</v>
      </c>
      <c r="E226">
        <v>7.897091074</v>
      </c>
      <c r="F226">
        <f t="shared" si="17"/>
        <v>1889.1249999999836</v>
      </c>
      <c r="G226">
        <f t="shared" si="14"/>
        <v>113.28728409191953</v>
      </c>
      <c r="H226">
        <f t="shared" si="15"/>
        <v>4.8799031996575915</v>
      </c>
      <c r="I226">
        <f t="shared" si="16"/>
        <v>5.700701635342441</v>
      </c>
      <c r="J226">
        <f t="shared" si="13"/>
        <v>16.192720447848995</v>
      </c>
    </row>
    <row r="227" spans="1:10" ht="12">
      <c r="A227">
        <v>1889.03</v>
      </c>
      <c r="B227">
        <v>5.19</v>
      </c>
      <c r="C227">
        <v>0.2275</v>
      </c>
      <c r="D227">
        <v>0.27</v>
      </c>
      <c r="E227">
        <v>7.801941983</v>
      </c>
      <c r="F227">
        <f t="shared" si="17"/>
        <v>1889.208333333317</v>
      </c>
      <c r="G227">
        <f t="shared" si="14"/>
        <v>112.2889662482639</v>
      </c>
      <c r="H227">
        <f t="shared" si="15"/>
        <v>4.922107865410411</v>
      </c>
      <c r="I227">
        <f t="shared" si="16"/>
        <v>5.841622521585983</v>
      </c>
      <c r="J227">
        <f t="shared" si="13"/>
        <v>16.06504536076929</v>
      </c>
    </row>
    <row r="228" spans="1:10" ht="12">
      <c r="A228">
        <v>1889.04</v>
      </c>
      <c r="B228">
        <v>5.18</v>
      </c>
      <c r="C228">
        <v>0.2267</v>
      </c>
      <c r="D228">
        <v>0.2733</v>
      </c>
      <c r="E228">
        <v>7.801941983</v>
      </c>
      <c r="F228">
        <f t="shared" si="17"/>
        <v>1889.2916666666501</v>
      </c>
      <c r="G228">
        <f t="shared" si="14"/>
        <v>112.07260985857552</v>
      </c>
      <c r="H228">
        <f t="shared" si="15"/>
        <v>4.904799354235342</v>
      </c>
      <c r="I228">
        <f t="shared" si="16"/>
        <v>5.913020130183145</v>
      </c>
      <c r="J228">
        <f t="shared" si="13"/>
        <v>16.050104533967485</v>
      </c>
    </row>
    <row r="229" spans="1:10" ht="12">
      <c r="A229">
        <v>1889.05</v>
      </c>
      <c r="B229">
        <v>5.32</v>
      </c>
      <c r="C229">
        <v>0.2258</v>
      </c>
      <c r="D229">
        <v>0.2767</v>
      </c>
      <c r="E229">
        <v>7.611651901</v>
      </c>
      <c r="F229">
        <f t="shared" si="17"/>
        <v>1889.3749999999834</v>
      </c>
      <c r="G229">
        <f t="shared" si="14"/>
        <v>117.97912091618653</v>
      </c>
      <c r="H229">
        <f t="shared" si="15"/>
        <v>5.007459680991525</v>
      </c>
      <c r="I229">
        <f t="shared" si="16"/>
        <v>6.13624487923098</v>
      </c>
      <c r="J229">
        <f t="shared" si="13"/>
        <v>16.91542107606838</v>
      </c>
    </row>
    <row r="230" spans="1:10" ht="12">
      <c r="A230">
        <v>1889.06</v>
      </c>
      <c r="B230">
        <v>5.41</v>
      </c>
      <c r="C230">
        <v>0.225</v>
      </c>
      <c r="D230">
        <v>0.28</v>
      </c>
      <c r="E230">
        <v>7.611651901</v>
      </c>
      <c r="F230">
        <f t="shared" si="17"/>
        <v>1889.4583333333167</v>
      </c>
      <c r="G230">
        <f t="shared" si="14"/>
        <v>119.97500830010698</v>
      </c>
      <c r="H230">
        <f t="shared" si="15"/>
        <v>4.989718459801122</v>
      </c>
      <c r="I230">
        <f t="shared" si="16"/>
        <v>6.209427416641397</v>
      </c>
      <c r="J230">
        <f t="shared" si="13"/>
        <v>17.21930294394769</v>
      </c>
    </row>
    <row r="231" spans="1:10" ht="12">
      <c r="A231">
        <v>1889.07</v>
      </c>
      <c r="B231">
        <v>5.3</v>
      </c>
      <c r="C231">
        <v>0.2242</v>
      </c>
      <c r="D231">
        <v>0.2833</v>
      </c>
      <c r="E231">
        <v>7.611651901</v>
      </c>
      <c r="F231">
        <f t="shared" si="17"/>
        <v>1889.54166666665</v>
      </c>
      <c r="G231">
        <f t="shared" si="14"/>
        <v>117.53559038642642</v>
      </c>
      <c r="H231">
        <f t="shared" si="15"/>
        <v>4.971977238610719</v>
      </c>
      <c r="I231">
        <f t="shared" si="16"/>
        <v>6.2826099540518126</v>
      </c>
      <c r="J231">
        <f t="shared" si="13"/>
        <v>16.88921449110752</v>
      </c>
    </row>
    <row r="232" spans="1:10" ht="12">
      <c r="A232">
        <v>1889.08</v>
      </c>
      <c r="B232">
        <v>5.37</v>
      </c>
      <c r="C232">
        <v>0.2233</v>
      </c>
      <c r="D232">
        <v>0.2867</v>
      </c>
      <c r="E232">
        <v>7.611651901</v>
      </c>
      <c r="F232">
        <f t="shared" si="17"/>
        <v>1889.6249999999832</v>
      </c>
      <c r="G232">
        <f t="shared" si="14"/>
        <v>119.08794724058679</v>
      </c>
      <c r="H232">
        <f t="shared" si="15"/>
        <v>4.952018364771513</v>
      </c>
      <c r="I232">
        <f t="shared" si="16"/>
        <v>6.35801014411103</v>
      </c>
      <c r="J232">
        <f t="shared" si="13"/>
        <v>17.13185397534573</v>
      </c>
    </row>
    <row r="233" spans="1:10" ht="12">
      <c r="A233">
        <v>1889.09</v>
      </c>
      <c r="B233">
        <v>5.5</v>
      </c>
      <c r="C233">
        <v>0.2225</v>
      </c>
      <c r="D233">
        <v>0.29</v>
      </c>
      <c r="E233">
        <v>7.706792893</v>
      </c>
      <c r="F233">
        <f t="shared" si="17"/>
        <v>1889.7083333333164</v>
      </c>
      <c r="G233">
        <f t="shared" si="14"/>
        <v>120.46515494704109</v>
      </c>
      <c r="H233">
        <f t="shared" si="15"/>
        <v>4.873363086493934</v>
      </c>
      <c r="I233">
        <f t="shared" si="16"/>
        <v>6.351799079025802</v>
      </c>
      <c r="J233">
        <f t="shared" si="13"/>
        <v>17.350788026348603</v>
      </c>
    </row>
    <row r="234" spans="1:10" ht="12">
      <c r="A234">
        <v>1889.1</v>
      </c>
      <c r="B234">
        <v>5.4</v>
      </c>
      <c r="C234">
        <v>0.2217</v>
      </c>
      <c r="D234">
        <v>0.2933</v>
      </c>
      <c r="E234">
        <v>7.706792893</v>
      </c>
      <c r="F234">
        <f t="shared" si="17"/>
        <v>1889.7916666666497</v>
      </c>
      <c r="G234">
        <f t="shared" si="14"/>
        <v>118.27487940254943</v>
      </c>
      <c r="H234">
        <f t="shared" si="15"/>
        <v>4.8558408821380015</v>
      </c>
      <c r="I234">
        <f t="shared" si="16"/>
        <v>6.424078171994028</v>
      </c>
      <c r="J234">
        <f t="shared" si="13"/>
        <v>17.053214402955494</v>
      </c>
    </row>
    <row r="235" spans="1:10" ht="12">
      <c r="A235">
        <v>1889.11</v>
      </c>
      <c r="B235">
        <v>5.35</v>
      </c>
      <c r="C235">
        <v>0.2208</v>
      </c>
      <c r="D235">
        <v>0.2967</v>
      </c>
      <c r="E235">
        <v>7.706792893</v>
      </c>
      <c r="F235">
        <f t="shared" si="17"/>
        <v>1889.874999999983</v>
      </c>
      <c r="G235">
        <f t="shared" si="14"/>
        <v>117.1797416303036</v>
      </c>
      <c r="H235">
        <f t="shared" si="15"/>
        <v>4.836128402237576</v>
      </c>
      <c r="I235">
        <f t="shared" si="16"/>
        <v>6.4985475405067445</v>
      </c>
      <c r="J235">
        <f t="shared" si="13"/>
        <v>16.90602117024937</v>
      </c>
    </row>
    <row r="236" spans="1:10" ht="12">
      <c r="A236">
        <v>1889.12</v>
      </c>
      <c r="B236">
        <v>5.32</v>
      </c>
      <c r="C236">
        <v>0.22</v>
      </c>
      <c r="D236">
        <v>0.3</v>
      </c>
      <c r="E236">
        <v>7.801941983</v>
      </c>
      <c r="F236">
        <f t="shared" si="17"/>
        <v>1889.9583333333162</v>
      </c>
      <c r="G236">
        <f t="shared" si="14"/>
        <v>115.1015993142127</v>
      </c>
      <c r="H236">
        <f t="shared" si="15"/>
        <v>4.7598405731441344</v>
      </c>
      <c r="I236">
        <f t="shared" si="16"/>
        <v>6.490691690651092</v>
      </c>
      <c r="J236">
        <f t="shared" si="13"/>
        <v>16.610338076603394</v>
      </c>
    </row>
    <row r="237" spans="1:10" ht="12">
      <c r="A237">
        <v>1890.01</v>
      </c>
      <c r="B237">
        <v>5.38</v>
      </c>
      <c r="C237">
        <v>0.22</v>
      </c>
      <c r="D237">
        <v>0.2992</v>
      </c>
      <c r="E237">
        <v>7.611651901</v>
      </c>
      <c r="F237">
        <f t="shared" si="17"/>
        <v>1890.0416666666495</v>
      </c>
      <c r="G237">
        <f t="shared" si="14"/>
        <v>119.30971250546682</v>
      </c>
      <c r="H237">
        <f t="shared" si="15"/>
        <v>4.878835827361097</v>
      </c>
      <c r="I237">
        <f t="shared" si="16"/>
        <v>6.635216725211092</v>
      </c>
      <c r="J237">
        <f t="shared" si="13"/>
        <v>17.220071982181903</v>
      </c>
    </row>
    <row r="238" spans="1:10" ht="12">
      <c r="A238">
        <v>1890.02</v>
      </c>
      <c r="B238">
        <v>5.32</v>
      </c>
      <c r="C238">
        <v>0.22</v>
      </c>
      <c r="D238">
        <v>0.2983</v>
      </c>
      <c r="E238">
        <v>7.611651901</v>
      </c>
      <c r="F238">
        <f t="shared" si="17"/>
        <v>1890.1249999999827</v>
      </c>
      <c r="G238">
        <f t="shared" si="14"/>
        <v>117.97912091618653</v>
      </c>
      <c r="H238">
        <f t="shared" si="15"/>
        <v>4.878835827361097</v>
      </c>
      <c r="I238">
        <f t="shared" si="16"/>
        <v>6.615257851371888</v>
      </c>
      <c r="J238">
        <f t="shared" si="13"/>
        <v>17.026814982671414</v>
      </c>
    </row>
    <row r="239" spans="1:10" ht="12">
      <c r="A239">
        <v>1890.03</v>
      </c>
      <c r="B239">
        <v>5.28</v>
      </c>
      <c r="C239">
        <v>0.22</v>
      </c>
      <c r="D239">
        <v>0.2975</v>
      </c>
      <c r="E239">
        <v>7.611651901</v>
      </c>
      <c r="F239">
        <f t="shared" si="17"/>
        <v>1890.208333333316</v>
      </c>
      <c r="G239">
        <f t="shared" si="14"/>
        <v>117.09205985666634</v>
      </c>
      <c r="H239">
        <f t="shared" si="15"/>
        <v>4.878835827361097</v>
      </c>
      <c r="I239">
        <f t="shared" si="16"/>
        <v>6.597516630181484</v>
      </c>
      <c r="J239">
        <f t="shared" si="13"/>
        <v>16.901122288589907</v>
      </c>
    </row>
    <row r="240" spans="1:10" ht="12">
      <c r="A240">
        <v>1890.04</v>
      </c>
      <c r="B240">
        <v>5.39</v>
      </c>
      <c r="C240">
        <v>0.22</v>
      </c>
      <c r="D240">
        <v>0.2967</v>
      </c>
      <c r="E240">
        <v>7.611651901</v>
      </c>
      <c r="F240">
        <f t="shared" si="17"/>
        <v>1890.2916666666492</v>
      </c>
      <c r="G240">
        <f t="shared" si="14"/>
        <v>119.53147777034687</v>
      </c>
      <c r="H240">
        <f t="shared" si="15"/>
        <v>4.878835827361097</v>
      </c>
      <c r="I240">
        <f t="shared" si="16"/>
        <v>6.57977540899108</v>
      </c>
      <c r="J240">
        <f t="shared" si="13"/>
        <v>17.257854542603198</v>
      </c>
    </row>
    <row r="241" spans="1:10" ht="12">
      <c r="A241">
        <v>1890.05</v>
      </c>
      <c r="B241">
        <v>5.62</v>
      </c>
      <c r="C241">
        <v>0.22</v>
      </c>
      <c r="D241">
        <v>0.2958</v>
      </c>
      <c r="E241">
        <v>7.706792893</v>
      </c>
      <c r="F241">
        <f t="shared" si="17"/>
        <v>1890.3749999999825</v>
      </c>
      <c r="G241">
        <f t="shared" si="14"/>
        <v>123.09348560043107</v>
      </c>
      <c r="H241">
        <f t="shared" si="15"/>
        <v>4.8186061978816435</v>
      </c>
      <c r="I241">
        <f t="shared" si="16"/>
        <v>6.478835060606318</v>
      </c>
      <c r="J241">
        <f t="shared" si="13"/>
        <v>17.78643048785862</v>
      </c>
    </row>
    <row r="242" spans="1:10" ht="12">
      <c r="A242">
        <v>1890.06</v>
      </c>
      <c r="B242">
        <v>5.58</v>
      </c>
      <c r="C242">
        <v>0.22</v>
      </c>
      <c r="D242">
        <v>0.295</v>
      </c>
      <c r="E242">
        <v>7.706792893</v>
      </c>
      <c r="F242">
        <f t="shared" si="17"/>
        <v>1890.4583333333157</v>
      </c>
      <c r="G242">
        <f t="shared" si="14"/>
        <v>122.21737538263442</v>
      </c>
      <c r="H242">
        <f t="shared" si="15"/>
        <v>4.8186061978816435</v>
      </c>
      <c r="I242">
        <f t="shared" si="16"/>
        <v>6.461312856250385</v>
      </c>
      <c r="J242">
        <f t="shared" si="13"/>
        <v>17.684360844450165</v>
      </c>
    </row>
    <row r="243" spans="1:10" ht="12">
      <c r="A243">
        <v>1890.07</v>
      </c>
      <c r="B243">
        <v>5.54</v>
      </c>
      <c r="C243">
        <v>0.22</v>
      </c>
      <c r="D243">
        <v>0.2942</v>
      </c>
      <c r="E243">
        <v>7.706792893</v>
      </c>
      <c r="F243">
        <f t="shared" si="17"/>
        <v>1890.541666666649</v>
      </c>
      <c r="G243">
        <f t="shared" si="14"/>
        <v>121.34126516483775</v>
      </c>
      <c r="H243">
        <f t="shared" si="15"/>
        <v>4.8186061978816435</v>
      </c>
      <c r="I243">
        <f t="shared" si="16"/>
        <v>6.443790651894452</v>
      </c>
      <c r="J243">
        <f t="shared" si="13"/>
        <v>17.58929544086486</v>
      </c>
    </row>
    <row r="244" spans="1:10" ht="12">
      <c r="A244">
        <v>1890.08</v>
      </c>
      <c r="B244">
        <v>5.41</v>
      </c>
      <c r="C244">
        <v>0.22</v>
      </c>
      <c r="D244">
        <v>0.2933</v>
      </c>
      <c r="E244">
        <v>7.992232066</v>
      </c>
      <c r="F244">
        <f t="shared" si="17"/>
        <v>1890.6249999999823</v>
      </c>
      <c r="G244">
        <f t="shared" si="14"/>
        <v>114.26194740827238</v>
      </c>
      <c r="H244">
        <f t="shared" si="15"/>
        <v>4.646511724550818</v>
      </c>
      <c r="I244">
        <f t="shared" si="16"/>
        <v>6.194644949139795</v>
      </c>
      <c r="J244">
        <f t="shared" si="13"/>
        <v>16.596791133979103</v>
      </c>
    </row>
    <row r="245" spans="1:10" ht="12">
      <c r="A245">
        <v>1890.09</v>
      </c>
      <c r="B245">
        <v>5.32</v>
      </c>
      <c r="C245">
        <v>0.22</v>
      </c>
      <c r="D245">
        <v>0.2925</v>
      </c>
      <c r="E245">
        <v>8.087381157</v>
      </c>
      <c r="F245">
        <f t="shared" si="17"/>
        <v>1890.7083333333155</v>
      </c>
      <c r="G245">
        <f t="shared" si="14"/>
        <v>111.03915872973614</v>
      </c>
      <c r="H245">
        <f t="shared" si="15"/>
        <v>4.591844909876307</v>
      </c>
      <c r="I245">
        <f t="shared" si="16"/>
        <v>6.105066527903726</v>
      </c>
      <c r="J245">
        <f t="shared" si="13"/>
        <v>16.169702000615302</v>
      </c>
    </row>
    <row r="246" spans="1:10" ht="12">
      <c r="A246">
        <v>1890.1</v>
      </c>
      <c r="B246">
        <v>5.08</v>
      </c>
      <c r="C246">
        <v>0.22</v>
      </c>
      <c r="D246">
        <v>0.2917</v>
      </c>
      <c r="E246">
        <v>8.087381157</v>
      </c>
      <c r="F246">
        <f t="shared" si="17"/>
        <v>1890.7916666666488</v>
      </c>
      <c r="G246">
        <f t="shared" si="14"/>
        <v>106.02987337350744</v>
      </c>
      <c r="H246">
        <f t="shared" si="15"/>
        <v>4.591844909876307</v>
      </c>
      <c r="I246">
        <f t="shared" si="16"/>
        <v>6.08836891004963</v>
      </c>
      <c r="J246">
        <f t="shared" si="13"/>
        <v>15.482849163344435</v>
      </c>
    </row>
    <row r="247" spans="1:10" ht="12">
      <c r="A247">
        <v>1890.11</v>
      </c>
      <c r="B247">
        <v>4.71</v>
      </c>
      <c r="C247">
        <v>0.22</v>
      </c>
      <c r="D247">
        <v>0.2908</v>
      </c>
      <c r="E247">
        <v>7.897091074</v>
      </c>
      <c r="F247">
        <f t="shared" si="17"/>
        <v>1890.874999999982</v>
      </c>
      <c r="G247">
        <f t="shared" si="14"/>
        <v>100.67605812697</v>
      </c>
      <c r="H247">
        <f t="shared" si="15"/>
        <v>4.702491037777793</v>
      </c>
      <c r="I247">
        <f t="shared" si="16"/>
        <v>6.215838153571736</v>
      </c>
      <c r="J247">
        <f t="shared" si="13"/>
        <v>14.745043493292801</v>
      </c>
    </row>
    <row r="248" spans="1:10" ht="12">
      <c r="A248">
        <v>1890.12</v>
      </c>
      <c r="B248">
        <v>4.6</v>
      </c>
      <c r="C248">
        <v>0.22</v>
      </c>
      <c r="D248">
        <v>0.29</v>
      </c>
      <c r="E248">
        <v>7.897091074</v>
      </c>
      <c r="F248">
        <f t="shared" si="17"/>
        <v>1890.9583333333153</v>
      </c>
      <c r="G248">
        <f t="shared" si="14"/>
        <v>98.3248126080811</v>
      </c>
      <c r="H248">
        <f t="shared" si="15"/>
        <v>4.702491037777793</v>
      </c>
      <c r="I248">
        <f t="shared" si="16"/>
        <v>6.198738186161635</v>
      </c>
      <c r="J248">
        <f t="shared" si="13"/>
        <v>14.442991231338432</v>
      </c>
    </row>
    <row r="249" spans="1:10" ht="12">
      <c r="A249">
        <v>1891.01</v>
      </c>
      <c r="B249">
        <v>4.84</v>
      </c>
      <c r="C249">
        <v>0.22</v>
      </c>
      <c r="D249">
        <v>0.2942</v>
      </c>
      <c r="E249">
        <v>7.801941983</v>
      </c>
      <c r="F249">
        <f t="shared" si="17"/>
        <v>1891.0416666666486</v>
      </c>
      <c r="G249">
        <f t="shared" si="14"/>
        <v>104.71649260917096</v>
      </c>
      <c r="H249">
        <f t="shared" si="15"/>
        <v>4.7598405731441344</v>
      </c>
      <c r="I249">
        <f t="shared" si="16"/>
        <v>6.365204984631838</v>
      </c>
      <c r="J249">
        <f t="shared" si="13"/>
        <v>15.428980086469089</v>
      </c>
    </row>
    <row r="250" spans="1:10" ht="12">
      <c r="A250">
        <v>1891.02</v>
      </c>
      <c r="B250">
        <v>4.9</v>
      </c>
      <c r="C250">
        <v>0.22</v>
      </c>
      <c r="D250">
        <v>0.2983</v>
      </c>
      <c r="E250">
        <v>7.897091074</v>
      </c>
      <c r="F250">
        <f t="shared" si="17"/>
        <v>1891.1249999999818</v>
      </c>
      <c r="G250">
        <f t="shared" si="14"/>
        <v>104.73730038686902</v>
      </c>
      <c r="H250">
        <f t="shared" si="15"/>
        <v>4.702491037777793</v>
      </c>
      <c r="I250">
        <f t="shared" si="16"/>
        <v>6.376150348041434</v>
      </c>
      <c r="J250">
        <f t="shared" si="13"/>
        <v>15.476522332432532</v>
      </c>
    </row>
    <row r="251" spans="1:10" ht="12">
      <c r="A251">
        <v>1891.03</v>
      </c>
      <c r="B251">
        <v>4.81</v>
      </c>
      <c r="C251">
        <v>0.22</v>
      </c>
      <c r="D251">
        <v>0.3025</v>
      </c>
      <c r="E251">
        <v>7.992232066</v>
      </c>
      <c r="F251">
        <f t="shared" si="17"/>
        <v>1891.208333333315</v>
      </c>
      <c r="G251">
        <f t="shared" si="14"/>
        <v>101.58964270495196</v>
      </c>
      <c r="H251">
        <f t="shared" si="15"/>
        <v>4.646511724550818</v>
      </c>
      <c r="I251">
        <f t="shared" si="16"/>
        <v>6.388953621257374</v>
      </c>
      <c r="J251">
        <f t="shared" si="13"/>
        <v>15.051623357657377</v>
      </c>
    </row>
    <row r="252" spans="1:10" ht="12">
      <c r="A252">
        <v>1891.04</v>
      </c>
      <c r="B252">
        <v>4.97</v>
      </c>
      <c r="C252">
        <v>0.22</v>
      </c>
      <c r="D252">
        <v>0.3067</v>
      </c>
      <c r="E252">
        <v>8.087381157</v>
      </c>
      <c r="F252">
        <f t="shared" si="17"/>
        <v>1891.2916666666483</v>
      </c>
      <c r="G252">
        <f t="shared" si="14"/>
        <v>103.73395091856929</v>
      </c>
      <c r="H252">
        <f t="shared" si="15"/>
        <v>4.591844909876307</v>
      </c>
      <c r="I252">
        <f t="shared" si="16"/>
        <v>6.401449244813923</v>
      </c>
      <c r="J252">
        <f t="shared" si="13"/>
        <v>15.40894512547412</v>
      </c>
    </row>
    <row r="253" spans="1:10" ht="12">
      <c r="A253">
        <v>1891.05</v>
      </c>
      <c r="B253">
        <v>4.95</v>
      </c>
      <c r="C253">
        <v>0.22</v>
      </c>
      <c r="D253">
        <v>0.3108</v>
      </c>
      <c r="E253">
        <v>7.992232066</v>
      </c>
      <c r="F253">
        <f t="shared" si="17"/>
        <v>1891.3749999999816</v>
      </c>
      <c r="G253">
        <f t="shared" si="14"/>
        <v>104.54651380239339</v>
      </c>
      <c r="H253">
        <f t="shared" si="15"/>
        <v>4.646511724550818</v>
      </c>
      <c r="I253">
        <f t="shared" si="16"/>
        <v>6.564253836319974</v>
      </c>
      <c r="J253">
        <f t="shared" si="13"/>
        <v>15.566495230713247</v>
      </c>
    </row>
    <row r="254" spans="1:10" ht="12">
      <c r="A254">
        <v>1891.06</v>
      </c>
      <c r="B254">
        <v>4.85</v>
      </c>
      <c r="C254">
        <v>0.22</v>
      </c>
      <c r="D254">
        <v>0.315</v>
      </c>
      <c r="E254">
        <v>7.801941983</v>
      </c>
      <c r="F254">
        <f t="shared" si="17"/>
        <v>1891.4583333333148</v>
      </c>
      <c r="G254">
        <f t="shared" si="14"/>
        <v>104.93284899885931</v>
      </c>
      <c r="H254">
        <f t="shared" si="15"/>
        <v>4.7598405731441344</v>
      </c>
      <c r="I254">
        <f t="shared" si="16"/>
        <v>6.8152262751836465</v>
      </c>
      <c r="J254">
        <f t="shared" si="13"/>
        <v>15.658211395638142</v>
      </c>
    </row>
    <row r="255" spans="1:10" ht="12">
      <c r="A255">
        <v>1891.07</v>
      </c>
      <c r="B255">
        <v>4.77</v>
      </c>
      <c r="C255">
        <v>0.22</v>
      </c>
      <c r="D255">
        <v>0.3192</v>
      </c>
      <c r="E255">
        <v>7.706792893</v>
      </c>
      <c r="F255">
        <f t="shared" si="17"/>
        <v>1891.541666666648</v>
      </c>
      <c r="G255">
        <f t="shared" si="14"/>
        <v>104.47614347225198</v>
      </c>
      <c r="H255">
        <f t="shared" si="15"/>
        <v>4.8186061978816435</v>
      </c>
      <c r="I255">
        <f t="shared" si="16"/>
        <v>6.991359538017366</v>
      </c>
      <c r="J255">
        <f t="shared" si="13"/>
        <v>15.617919238645987</v>
      </c>
    </row>
    <row r="256" spans="1:10" ht="12">
      <c r="A256">
        <v>1891.08</v>
      </c>
      <c r="B256">
        <v>4.93</v>
      </c>
      <c r="C256">
        <v>0.22</v>
      </c>
      <c r="D256">
        <v>0.3233</v>
      </c>
      <c r="E256">
        <v>7.706792893</v>
      </c>
      <c r="F256">
        <f t="shared" si="17"/>
        <v>1891.6249999999814</v>
      </c>
      <c r="G256">
        <f t="shared" si="14"/>
        <v>107.98058434343864</v>
      </c>
      <c r="H256">
        <f t="shared" si="15"/>
        <v>4.8186061978816435</v>
      </c>
      <c r="I256">
        <f t="shared" si="16"/>
        <v>7.081160835341524</v>
      </c>
      <c r="J256">
        <f t="shared" si="13"/>
        <v>16.163998509963033</v>
      </c>
    </row>
    <row r="257" spans="1:10" ht="12">
      <c r="A257">
        <v>1891.09</v>
      </c>
      <c r="B257">
        <v>5.33</v>
      </c>
      <c r="C257">
        <v>0.22</v>
      </c>
      <c r="D257">
        <v>0.3275</v>
      </c>
      <c r="E257">
        <v>7.611651901</v>
      </c>
      <c r="F257">
        <f t="shared" si="17"/>
        <v>1891.7083333333146</v>
      </c>
      <c r="G257">
        <f t="shared" si="14"/>
        <v>118.20088618106658</v>
      </c>
      <c r="H257">
        <f t="shared" si="15"/>
        <v>4.878835827361097</v>
      </c>
      <c r="I257">
        <f t="shared" si="16"/>
        <v>7.262812424821633</v>
      </c>
      <c r="J257">
        <f aca="true" t="shared" si="18" ref="J257:J320">G257/AVERAGE(I137:I256)</f>
        <v>17.711261413256523</v>
      </c>
    </row>
    <row r="258" spans="1:10" ht="12">
      <c r="A258">
        <v>1891.1</v>
      </c>
      <c r="B258">
        <v>5.33</v>
      </c>
      <c r="C258">
        <v>0.22</v>
      </c>
      <c r="D258">
        <v>0.3317</v>
      </c>
      <c r="E258">
        <v>7.611651901</v>
      </c>
      <c r="F258">
        <f t="shared" si="17"/>
        <v>1891.7916666666479</v>
      </c>
      <c r="G258">
        <f t="shared" si="14"/>
        <v>118.20088618106658</v>
      </c>
      <c r="H258">
        <f t="shared" si="15"/>
        <v>4.878835827361097</v>
      </c>
      <c r="I258">
        <f t="shared" si="16"/>
        <v>7.3559538360712535</v>
      </c>
      <c r="J258">
        <f t="shared" si="18"/>
        <v>17.716568589826366</v>
      </c>
    </row>
    <row r="259" spans="1:10" ht="12">
      <c r="A259">
        <v>1891.11</v>
      </c>
      <c r="B259">
        <v>5.25</v>
      </c>
      <c r="C259">
        <v>0.22</v>
      </c>
      <c r="D259">
        <v>0.3358</v>
      </c>
      <c r="E259">
        <v>7.51650281</v>
      </c>
      <c r="F259">
        <f t="shared" si="17"/>
        <v>1891.8749999999811</v>
      </c>
      <c r="G259">
        <f t="shared" si="14"/>
        <v>117.90057456254712</v>
      </c>
      <c r="H259">
        <f t="shared" si="15"/>
        <v>4.940595505478165</v>
      </c>
      <c r="I259">
        <f t="shared" si="16"/>
        <v>7.54114532154349</v>
      </c>
      <c r="J259">
        <f t="shared" si="18"/>
        <v>17.671739174764</v>
      </c>
    </row>
    <row r="260" spans="1:10" ht="12">
      <c r="A260">
        <v>1891.12</v>
      </c>
      <c r="B260">
        <v>5.41</v>
      </c>
      <c r="C260">
        <v>0.22</v>
      </c>
      <c r="D260">
        <v>0.34</v>
      </c>
      <c r="E260">
        <v>7.51650281</v>
      </c>
      <c r="F260">
        <f t="shared" si="17"/>
        <v>1891.9583333333144</v>
      </c>
      <c r="G260">
        <f t="shared" si="14"/>
        <v>121.49373493016762</v>
      </c>
      <c r="H260">
        <f t="shared" si="15"/>
        <v>4.940595505478165</v>
      </c>
      <c r="I260">
        <f t="shared" si="16"/>
        <v>7.635465781193529</v>
      </c>
      <c r="J260">
        <f t="shared" si="18"/>
        <v>18.20630300020993</v>
      </c>
    </row>
    <row r="261" spans="1:10" ht="12">
      <c r="A261">
        <v>1892.01</v>
      </c>
      <c r="B261">
        <v>5.51</v>
      </c>
      <c r="C261">
        <v>0.2217</v>
      </c>
      <c r="D261">
        <v>0.3425</v>
      </c>
      <c r="E261">
        <v>7.326212727</v>
      </c>
      <c r="F261">
        <f t="shared" si="17"/>
        <v>1892.0416666666476</v>
      </c>
      <c r="G261">
        <f t="shared" si="14"/>
        <v>126.9534525761526</v>
      </c>
      <c r="H261">
        <f t="shared" si="15"/>
        <v>5.108090823254634</v>
      </c>
      <c r="I261">
        <f t="shared" si="16"/>
        <v>7.891389747247236</v>
      </c>
      <c r="J261">
        <f t="shared" si="18"/>
        <v>19.01638840422527</v>
      </c>
    </row>
    <row r="262" spans="1:10" ht="12">
      <c r="A262">
        <v>1892.02</v>
      </c>
      <c r="B262">
        <v>5.52</v>
      </c>
      <c r="C262">
        <v>0.2233</v>
      </c>
      <c r="D262">
        <v>0.345</v>
      </c>
      <c r="E262">
        <v>7.326212727</v>
      </c>
      <c r="F262">
        <f t="shared" si="17"/>
        <v>1892.124999999981</v>
      </c>
      <c r="G262">
        <f t="shared" si="14"/>
        <v>127.18385811621819</v>
      </c>
      <c r="H262">
        <f t="shared" si="15"/>
        <v>5.1449557096651315</v>
      </c>
      <c r="I262">
        <f t="shared" si="16"/>
        <v>7.948991132263637</v>
      </c>
      <c r="J262">
        <f t="shared" si="18"/>
        <v>19.036425040978436</v>
      </c>
    </row>
    <row r="263" spans="1:10" ht="12">
      <c r="A263">
        <v>1892.03</v>
      </c>
      <c r="B263">
        <v>5.58</v>
      </c>
      <c r="C263">
        <v>0.225</v>
      </c>
      <c r="D263">
        <v>0.3475</v>
      </c>
      <c r="E263">
        <v>7.135922645</v>
      </c>
      <c r="F263">
        <f t="shared" si="17"/>
        <v>1892.2083333333142</v>
      </c>
      <c r="G263">
        <f t="shared" si="14"/>
        <v>131.9947043792541</v>
      </c>
      <c r="H263">
        <f t="shared" si="15"/>
        <v>5.322367112066698</v>
      </c>
      <c r="I263">
        <f t="shared" si="16"/>
        <v>8.220100317525233</v>
      </c>
      <c r="J263">
        <f t="shared" si="18"/>
        <v>19.738054849323014</v>
      </c>
    </row>
    <row r="264" spans="1:10" ht="12">
      <c r="A264">
        <v>1892.04</v>
      </c>
      <c r="B264">
        <v>5.57</v>
      </c>
      <c r="C264">
        <v>0.2267</v>
      </c>
      <c r="D264">
        <v>0.35</v>
      </c>
      <c r="E264">
        <v>7.040773554</v>
      </c>
      <c r="F264">
        <f t="shared" si="17"/>
        <v>1892.2916666666474</v>
      </c>
      <c r="G264">
        <f t="shared" si="14"/>
        <v>133.53873587737317</v>
      </c>
      <c r="H264">
        <f t="shared" si="15"/>
        <v>5.435050524847487</v>
      </c>
      <c r="I264">
        <f t="shared" si="16"/>
        <v>8.391123439332246</v>
      </c>
      <c r="J264">
        <f t="shared" si="18"/>
        <v>19.943265241638652</v>
      </c>
    </row>
    <row r="265" spans="1:10" ht="12">
      <c r="A265">
        <v>1892.05</v>
      </c>
      <c r="B265">
        <v>5.57</v>
      </c>
      <c r="C265">
        <v>0.2283</v>
      </c>
      <c r="D265">
        <v>0.3525</v>
      </c>
      <c r="E265">
        <v>7.040773554</v>
      </c>
      <c r="F265">
        <f t="shared" si="17"/>
        <v>1892.3749999999807</v>
      </c>
      <c r="G265">
        <f aca="true" t="shared" si="19" ref="G265:G328">B265*$E$1557/E265</f>
        <v>133.53873587737317</v>
      </c>
      <c r="H265">
        <f aca="true" t="shared" si="20" ref="H265:H328">C265*$E$1557/E265</f>
        <v>5.473409946284434</v>
      </c>
      <c r="I265">
        <f aca="true" t="shared" si="21" ref="I265:I328">D265*$E$1557/E265</f>
        <v>8.451060035327476</v>
      </c>
      <c r="J265">
        <f t="shared" si="18"/>
        <v>19.91146521348981</v>
      </c>
    </row>
    <row r="266" spans="1:10" ht="12">
      <c r="A266">
        <v>1892.06</v>
      </c>
      <c r="B266">
        <v>5.54</v>
      </c>
      <c r="C266">
        <v>0.23</v>
      </c>
      <c r="D266">
        <v>0.355</v>
      </c>
      <c r="E266">
        <v>7.040773554</v>
      </c>
      <c r="F266">
        <f t="shared" si="17"/>
        <v>1892.458333333314</v>
      </c>
      <c r="G266">
        <f t="shared" si="19"/>
        <v>132.8194967254304</v>
      </c>
      <c r="H266">
        <f t="shared" si="20"/>
        <v>5.514166831561191</v>
      </c>
      <c r="I266">
        <f t="shared" si="21"/>
        <v>8.510996631322707</v>
      </c>
      <c r="J266">
        <f t="shared" si="18"/>
        <v>19.769284397136747</v>
      </c>
    </row>
    <row r="267" spans="1:10" ht="12">
      <c r="A267">
        <v>1892.07</v>
      </c>
      <c r="B267">
        <v>5.54</v>
      </c>
      <c r="C267">
        <v>0.2317</v>
      </c>
      <c r="D267">
        <v>0.3575</v>
      </c>
      <c r="E267">
        <v>7.231071736</v>
      </c>
      <c r="F267">
        <f aca="true" t="shared" si="22" ref="F267:F330">F266+1/12</f>
        <v>1892.5416666666472</v>
      </c>
      <c r="G267">
        <f t="shared" si="19"/>
        <v>129.3241215329578</v>
      </c>
      <c r="H267">
        <f t="shared" si="20"/>
        <v>5.408736274221357</v>
      </c>
      <c r="I267">
        <f t="shared" si="21"/>
        <v>8.345374268597908</v>
      </c>
      <c r="J267">
        <f t="shared" si="18"/>
        <v>19.211886434505562</v>
      </c>
    </row>
    <row r="268" spans="1:10" ht="12">
      <c r="A268">
        <v>1892.08</v>
      </c>
      <c r="B268">
        <v>5.62</v>
      </c>
      <c r="C268">
        <v>0.2333</v>
      </c>
      <c r="D268">
        <v>0.36</v>
      </c>
      <c r="E268">
        <v>7.326212727</v>
      </c>
      <c r="F268">
        <f t="shared" si="22"/>
        <v>1892.6249999999804</v>
      </c>
      <c r="G268">
        <f t="shared" si="19"/>
        <v>129.48791351687433</v>
      </c>
      <c r="H268">
        <f t="shared" si="20"/>
        <v>5.375361249730744</v>
      </c>
      <c r="I268">
        <f t="shared" si="21"/>
        <v>8.294599442362056</v>
      </c>
      <c r="J268">
        <f t="shared" si="18"/>
        <v>19.20430380317383</v>
      </c>
    </row>
    <row r="269" spans="1:10" ht="12">
      <c r="A269">
        <v>1892.09</v>
      </c>
      <c r="B269">
        <v>5.48</v>
      </c>
      <c r="C269">
        <v>0.235</v>
      </c>
      <c r="D269">
        <v>0.3625</v>
      </c>
      <c r="E269">
        <v>7.326212727</v>
      </c>
      <c r="F269">
        <f t="shared" si="22"/>
        <v>1892.7083333333137</v>
      </c>
      <c r="G269">
        <f t="shared" si="19"/>
        <v>126.26223595595577</v>
      </c>
      <c r="H269">
        <f t="shared" si="20"/>
        <v>5.414530191541898</v>
      </c>
      <c r="I269">
        <f t="shared" si="21"/>
        <v>8.35220082737846</v>
      </c>
      <c r="J269">
        <f t="shared" si="18"/>
        <v>18.69427180958821</v>
      </c>
    </row>
    <row r="270" spans="1:10" ht="12">
      <c r="A270">
        <v>1892.1</v>
      </c>
      <c r="B270">
        <v>5.59</v>
      </c>
      <c r="C270">
        <v>0.2367</v>
      </c>
      <c r="D270">
        <v>0.365</v>
      </c>
      <c r="E270">
        <v>7.326212727</v>
      </c>
      <c r="F270">
        <f t="shared" si="22"/>
        <v>1892.791666666647</v>
      </c>
      <c r="G270">
        <f t="shared" si="19"/>
        <v>128.7966968966775</v>
      </c>
      <c r="H270">
        <f t="shared" si="20"/>
        <v>5.4536991333530525</v>
      </c>
      <c r="I270">
        <f t="shared" si="21"/>
        <v>8.409802212394863</v>
      </c>
      <c r="J270">
        <f t="shared" si="18"/>
        <v>19.040214915324714</v>
      </c>
    </row>
    <row r="271" spans="1:10" ht="12">
      <c r="A271">
        <v>1892.11</v>
      </c>
      <c r="B271">
        <v>5.57</v>
      </c>
      <c r="C271">
        <v>0.2383</v>
      </c>
      <c r="D271">
        <v>0.3675</v>
      </c>
      <c r="E271">
        <v>7.51650281</v>
      </c>
      <c r="F271">
        <f t="shared" si="22"/>
        <v>1892.8749999999802</v>
      </c>
      <c r="G271">
        <f t="shared" si="19"/>
        <v>125.0868952977881</v>
      </c>
      <c r="H271">
        <f t="shared" si="20"/>
        <v>5.351563222524759</v>
      </c>
      <c r="I271">
        <f t="shared" si="21"/>
        <v>8.253040219378299</v>
      </c>
      <c r="J271">
        <f t="shared" si="18"/>
        <v>18.463312690800002</v>
      </c>
    </row>
    <row r="272" spans="1:10" ht="12">
      <c r="A272">
        <v>1892.12</v>
      </c>
      <c r="B272">
        <v>5.51</v>
      </c>
      <c r="C272">
        <v>0.24</v>
      </c>
      <c r="D272">
        <v>0.37</v>
      </c>
      <c r="E272">
        <v>7.611651901</v>
      </c>
      <c r="F272">
        <f t="shared" si="22"/>
        <v>1892.9583333333135</v>
      </c>
      <c r="G272">
        <f t="shared" si="19"/>
        <v>122.19266094890747</v>
      </c>
      <c r="H272">
        <f t="shared" si="20"/>
        <v>5.322366357121196</v>
      </c>
      <c r="I272">
        <f t="shared" si="21"/>
        <v>8.205314800561846</v>
      </c>
      <c r="J272">
        <f t="shared" si="18"/>
        <v>18.013009251275744</v>
      </c>
    </row>
    <row r="273" spans="1:10" ht="12">
      <c r="A273">
        <v>1893.01</v>
      </c>
      <c r="B273">
        <v>5.61</v>
      </c>
      <c r="C273">
        <v>0.2408</v>
      </c>
      <c r="D273">
        <v>0.3608</v>
      </c>
      <c r="E273">
        <v>7.897091074</v>
      </c>
      <c r="F273">
        <f t="shared" si="22"/>
        <v>1893.0416666666467</v>
      </c>
      <c r="G273">
        <f t="shared" si="19"/>
        <v>119.91352146333371</v>
      </c>
      <c r="H273">
        <f t="shared" si="20"/>
        <v>5.147090190440419</v>
      </c>
      <c r="I273">
        <f t="shared" si="21"/>
        <v>7.71208530195558</v>
      </c>
      <c r="J273">
        <f t="shared" si="18"/>
        <v>17.65664370809878</v>
      </c>
    </row>
    <row r="274" spans="1:10" ht="12">
      <c r="A274">
        <v>1893.02</v>
      </c>
      <c r="B274">
        <v>5.51</v>
      </c>
      <c r="C274">
        <v>0.2417</v>
      </c>
      <c r="D274">
        <v>0.3517</v>
      </c>
      <c r="E274">
        <v>7.992232066</v>
      </c>
      <c r="F274">
        <f t="shared" si="22"/>
        <v>1893.12499999998</v>
      </c>
      <c r="G274">
        <f t="shared" si="19"/>
        <v>116.37399819215912</v>
      </c>
      <c r="H274">
        <f t="shared" si="20"/>
        <v>5.104826744654239</v>
      </c>
      <c r="I274">
        <f t="shared" si="21"/>
        <v>7.428082606929649</v>
      </c>
      <c r="J274">
        <f t="shared" si="18"/>
        <v>17.12519385487246</v>
      </c>
    </row>
    <row r="275" spans="1:10" ht="12">
      <c r="A275">
        <v>1893.03</v>
      </c>
      <c r="B275">
        <v>5.31</v>
      </c>
      <c r="C275">
        <v>0.2425</v>
      </c>
      <c r="D275">
        <v>0.3425</v>
      </c>
      <c r="E275">
        <v>7.801941983</v>
      </c>
      <c r="F275">
        <f t="shared" si="22"/>
        <v>1893.2083333333132</v>
      </c>
      <c r="G275">
        <f t="shared" si="19"/>
        <v>114.88524292452432</v>
      </c>
      <c r="H275">
        <f t="shared" si="20"/>
        <v>5.246642449942966</v>
      </c>
      <c r="I275">
        <f t="shared" si="21"/>
        <v>7.410206346826664</v>
      </c>
      <c r="J275">
        <f t="shared" si="18"/>
        <v>16.89958903158233</v>
      </c>
    </row>
    <row r="276" spans="1:10" ht="12">
      <c r="A276">
        <v>1893.04</v>
      </c>
      <c r="B276">
        <v>5.31</v>
      </c>
      <c r="C276">
        <v>0.2433</v>
      </c>
      <c r="D276">
        <v>0.3333</v>
      </c>
      <c r="E276">
        <v>7.706792893</v>
      </c>
      <c r="F276">
        <f t="shared" si="22"/>
        <v>1893.2916666666465</v>
      </c>
      <c r="G276">
        <f t="shared" si="19"/>
        <v>116.30363141250693</v>
      </c>
      <c r="H276">
        <f t="shared" si="20"/>
        <v>5.328940399748199</v>
      </c>
      <c r="I276">
        <f t="shared" si="21"/>
        <v>7.30018838979069</v>
      </c>
      <c r="J276">
        <f t="shared" si="18"/>
        <v>17.102541578254925</v>
      </c>
    </row>
    <row r="277" spans="1:10" ht="12">
      <c r="A277">
        <v>1893.05</v>
      </c>
      <c r="B277">
        <v>4.84</v>
      </c>
      <c r="C277">
        <v>0.2442</v>
      </c>
      <c r="D277">
        <v>0.3242</v>
      </c>
      <c r="E277">
        <v>7.611651901</v>
      </c>
      <c r="F277">
        <f t="shared" si="22"/>
        <v>1893.3749999999798</v>
      </c>
      <c r="G277">
        <f t="shared" si="19"/>
        <v>107.33438820194414</v>
      </c>
      <c r="H277">
        <f t="shared" si="20"/>
        <v>5.415507768370818</v>
      </c>
      <c r="I277">
        <f t="shared" si="21"/>
        <v>7.189629887411217</v>
      </c>
      <c r="J277">
        <f t="shared" si="18"/>
        <v>15.780987310776258</v>
      </c>
    </row>
    <row r="278" spans="1:10" ht="12">
      <c r="A278">
        <v>1893.06</v>
      </c>
      <c r="B278">
        <v>4.61</v>
      </c>
      <c r="C278">
        <v>0.245</v>
      </c>
      <c r="D278">
        <v>0.315</v>
      </c>
      <c r="E278">
        <v>7.421361818</v>
      </c>
      <c r="F278">
        <f t="shared" si="22"/>
        <v>1893.458333333313</v>
      </c>
      <c r="G278">
        <f t="shared" si="19"/>
        <v>104.85514910654368</v>
      </c>
      <c r="H278">
        <f t="shared" si="20"/>
        <v>5.572562154252321</v>
      </c>
      <c r="I278">
        <f t="shared" si="21"/>
        <v>7.164722769752984</v>
      </c>
      <c r="J278">
        <f t="shared" si="18"/>
        <v>15.416503863597693</v>
      </c>
    </row>
    <row r="279" spans="1:10" ht="12">
      <c r="A279">
        <v>1893.07</v>
      </c>
      <c r="B279">
        <v>4.18</v>
      </c>
      <c r="C279">
        <v>0.2458</v>
      </c>
      <c r="D279">
        <v>0.3058</v>
      </c>
      <c r="E279">
        <v>7.231071736</v>
      </c>
      <c r="F279">
        <f t="shared" si="22"/>
        <v>1893.5416666666463</v>
      </c>
      <c r="G279">
        <f t="shared" si="19"/>
        <v>97.57668375591399</v>
      </c>
      <c r="H279">
        <f t="shared" si="20"/>
        <v>5.737882504115708</v>
      </c>
      <c r="I279">
        <f t="shared" si="21"/>
        <v>7.138504758985288</v>
      </c>
      <c r="J279">
        <f t="shared" si="18"/>
        <v>14.34985418276095</v>
      </c>
    </row>
    <row r="280" spans="1:10" ht="12">
      <c r="A280">
        <v>1893.08</v>
      </c>
      <c r="B280">
        <v>4.08</v>
      </c>
      <c r="C280">
        <v>0.2467</v>
      </c>
      <c r="D280">
        <v>0.2967</v>
      </c>
      <c r="E280">
        <v>6.945632562</v>
      </c>
      <c r="F280">
        <f t="shared" si="22"/>
        <v>1893.6249999999795</v>
      </c>
      <c r="G280">
        <f t="shared" si="19"/>
        <v>99.15641143586312</v>
      </c>
      <c r="H280">
        <f t="shared" si="20"/>
        <v>5.995560465987115</v>
      </c>
      <c r="I280">
        <f t="shared" si="21"/>
        <v>7.210712566916811</v>
      </c>
      <c r="J280">
        <f t="shared" si="18"/>
        <v>14.588056535807816</v>
      </c>
    </row>
    <row r="281" spans="1:10" ht="12">
      <c r="A281">
        <v>1893.09</v>
      </c>
      <c r="B281">
        <v>4.37</v>
      </c>
      <c r="C281">
        <v>0.2475</v>
      </c>
      <c r="D281">
        <v>0.2875</v>
      </c>
      <c r="E281">
        <v>7.231071736</v>
      </c>
      <c r="F281">
        <f t="shared" si="22"/>
        <v>1893.7083333333128</v>
      </c>
      <c r="G281">
        <f t="shared" si="19"/>
        <v>102.011987563001</v>
      </c>
      <c r="H281">
        <f t="shared" si="20"/>
        <v>5.777566801337014</v>
      </c>
      <c r="I281">
        <f t="shared" si="21"/>
        <v>6.711314971250066</v>
      </c>
      <c r="J281">
        <f t="shared" si="18"/>
        <v>15.012069079138767</v>
      </c>
    </row>
    <row r="282" spans="1:10" ht="12">
      <c r="A282">
        <v>1893.1</v>
      </c>
      <c r="B282">
        <v>4.5</v>
      </c>
      <c r="C282">
        <v>0.2483</v>
      </c>
      <c r="D282">
        <v>0.2783</v>
      </c>
      <c r="E282">
        <v>7.326212727</v>
      </c>
      <c r="F282">
        <f t="shared" si="22"/>
        <v>1893.791666666646</v>
      </c>
      <c r="G282">
        <f t="shared" si="19"/>
        <v>103.68249302952572</v>
      </c>
      <c r="H282">
        <f t="shared" si="20"/>
        <v>5.720969559829164</v>
      </c>
      <c r="I282">
        <f t="shared" si="21"/>
        <v>6.412186180026001</v>
      </c>
      <c r="J282">
        <f t="shared" si="18"/>
        <v>15.271794153520192</v>
      </c>
    </row>
    <row r="283" spans="1:10" ht="12">
      <c r="A283">
        <v>1893.11</v>
      </c>
      <c r="B283">
        <v>4.57</v>
      </c>
      <c r="C283">
        <v>0.2492</v>
      </c>
      <c r="D283">
        <v>0.2692</v>
      </c>
      <c r="E283">
        <v>7.135922645</v>
      </c>
      <c r="F283">
        <f t="shared" si="22"/>
        <v>1893.8749999999793</v>
      </c>
      <c r="G283">
        <f t="shared" si="19"/>
        <v>108.10318978731027</v>
      </c>
      <c r="H283">
        <f t="shared" si="20"/>
        <v>5.89481726367565</v>
      </c>
      <c r="I283">
        <f t="shared" si="21"/>
        <v>6.367916562526022</v>
      </c>
      <c r="J283">
        <f t="shared" si="18"/>
        <v>15.94241140057168</v>
      </c>
    </row>
    <row r="284" spans="1:10" ht="12">
      <c r="A284">
        <v>1893.12</v>
      </c>
      <c r="B284">
        <v>4.41</v>
      </c>
      <c r="C284">
        <v>0.25</v>
      </c>
      <c r="D284">
        <v>0.26</v>
      </c>
      <c r="E284">
        <v>7.040773554</v>
      </c>
      <c r="F284">
        <f t="shared" si="22"/>
        <v>1893.9583333333126</v>
      </c>
      <c r="G284">
        <f t="shared" si="19"/>
        <v>105.72815533558631</v>
      </c>
      <c r="H284">
        <f t="shared" si="20"/>
        <v>5.993659599523033</v>
      </c>
      <c r="I284">
        <f t="shared" si="21"/>
        <v>6.233405983503954</v>
      </c>
      <c r="J284">
        <f t="shared" si="18"/>
        <v>15.612694335464944</v>
      </c>
    </row>
    <row r="285" spans="1:10" ht="12">
      <c r="A285">
        <v>1894.01</v>
      </c>
      <c r="B285">
        <v>4.32</v>
      </c>
      <c r="C285">
        <v>0.2467</v>
      </c>
      <c r="D285">
        <v>0.2517</v>
      </c>
      <c r="E285">
        <v>6.850483471</v>
      </c>
      <c r="F285">
        <f t="shared" si="22"/>
        <v>1894.0416666666458</v>
      </c>
      <c r="G285">
        <f t="shared" si="19"/>
        <v>106.44737748612548</v>
      </c>
      <c r="H285">
        <f t="shared" si="20"/>
        <v>6.078835191163693</v>
      </c>
      <c r="I285">
        <f t="shared" si="21"/>
        <v>6.202038174365225</v>
      </c>
      <c r="J285">
        <f t="shared" si="18"/>
        <v>15.739869351948233</v>
      </c>
    </row>
    <row r="286" spans="1:10" ht="12">
      <c r="A286">
        <v>1894.02</v>
      </c>
      <c r="B286">
        <v>4.38</v>
      </c>
      <c r="C286">
        <v>0.2433</v>
      </c>
      <c r="D286">
        <v>0.2433</v>
      </c>
      <c r="E286">
        <v>6.755342479</v>
      </c>
      <c r="F286">
        <f t="shared" si="22"/>
        <v>1894.124999999979</v>
      </c>
      <c r="G286">
        <f t="shared" si="19"/>
        <v>109.44582044483492</v>
      </c>
      <c r="H286">
        <f t="shared" si="20"/>
        <v>6.079490437038433</v>
      </c>
      <c r="I286">
        <f t="shared" si="21"/>
        <v>6.079490437038433</v>
      </c>
      <c r="J286">
        <f t="shared" si="18"/>
        <v>16.20273659644993</v>
      </c>
    </row>
    <row r="287" spans="1:10" ht="12">
      <c r="A287">
        <v>1894.03</v>
      </c>
      <c r="B287">
        <v>4.51</v>
      </c>
      <c r="C287">
        <v>0.24</v>
      </c>
      <c r="D287">
        <v>0.235</v>
      </c>
      <c r="E287">
        <v>6.565052397</v>
      </c>
      <c r="F287">
        <f t="shared" si="22"/>
        <v>1894.2083333333123</v>
      </c>
      <c r="G287">
        <f t="shared" si="19"/>
        <v>115.96068911009486</v>
      </c>
      <c r="H287">
        <f t="shared" si="20"/>
        <v>6.170857070160259</v>
      </c>
      <c r="I287">
        <f t="shared" si="21"/>
        <v>6.042297547865253</v>
      </c>
      <c r="J287">
        <f t="shared" si="18"/>
        <v>17.18762208812194</v>
      </c>
    </row>
    <row r="288" spans="1:10" ht="12">
      <c r="A288">
        <v>1894.04</v>
      </c>
      <c r="B288">
        <v>4.57</v>
      </c>
      <c r="C288">
        <v>0.2367</v>
      </c>
      <c r="D288">
        <v>0.2267</v>
      </c>
      <c r="E288">
        <v>6.565052397</v>
      </c>
      <c r="F288">
        <f t="shared" si="22"/>
        <v>1894.2916666666456</v>
      </c>
      <c r="G288">
        <f t="shared" si="19"/>
        <v>117.50340337763492</v>
      </c>
      <c r="H288">
        <f t="shared" si="20"/>
        <v>6.086007785445555</v>
      </c>
      <c r="I288">
        <f t="shared" si="21"/>
        <v>5.828888740855545</v>
      </c>
      <c r="J288">
        <f t="shared" si="18"/>
        <v>17.434849078052462</v>
      </c>
    </row>
    <row r="289" spans="1:10" ht="12">
      <c r="A289">
        <v>1894.05</v>
      </c>
      <c r="B289">
        <v>4.4</v>
      </c>
      <c r="C289">
        <v>0.2333</v>
      </c>
      <c r="D289">
        <v>0.2183</v>
      </c>
      <c r="E289">
        <v>6.565052397</v>
      </c>
      <c r="F289">
        <f t="shared" si="22"/>
        <v>1894.3749999999789</v>
      </c>
      <c r="G289">
        <f t="shared" si="19"/>
        <v>113.13237961960476</v>
      </c>
      <c r="H289">
        <f t="shared" si="20"/>
        <v>5.998587310284952</v>
      </c>
      <c r="I289">
        <f t="shared" si="21"/>
        <v>5.612908743399935</v>
      </c>
      <c r="J289">
        <f t="shared" si="18"/>
        <v>16.80875192091802</v>
      </c>
    </row>
    <row r="290" spans="1:10" ht="12">
      <c r="A290">
        <v>1894.06</v>
      </c>
      <c r="B290">
        <v>4.34</v>
      </c>
      <c r="C290">
        <v>0.23</v>
      </c>
      <c r="D290">
        <v>0.21</v>
      </c>
      <c r="E290">
        <v>6.565052397</v>
      </c>
      <c r="F290">
        <f t="shared" si="22"/>
        <v>1894.458333333312</v>
      </c>
      <c r="G290">
        <f t="shared" si="19"/>
        <v>111.58966535206467</v>
      </c>
      <c r="H290">
        <f t="shared" si="20"/>
        <v>5.9137380255702485</v>
      </c>
      <c r="I290">
        <f t="shared" si="21"/>
        <v>5.399499936390226</v>
      </c>
      <c r="J290">
        <f t="shared" si="18"/>
        <v>16.60631969529254</v>
      </c>
    </row>
    <row r="291" spans="1:10" ht="12">
      <c r="A291">
        <v>1894.07</v>
      </c>
      <c r="B291">
        <v>4.25</v>
      </c>
      <c r="C291">
        <v>0.2267</v>
      </c>
      <c r="D291">
        <v>0.2017</v>
      </c>
      <c r="E291">
        <v>6.565052397</v>
      </c>
      <c r="F291">
        <f t="shared" si="22"/>
        <v>1894.5416666666454</v>
      </c>
      <c r="G291">
        <f t="shared" si="19"/>
        <v>109.2755939507546</v>
      </c>
      <c r="H291">
        <f t="shared" si="20"/>
        <v>5.828888740855545</v>
      </c>
      <c r="I291">
        <f t="shared" si="21"/>
        <v>5.186091129380517</v>
      </c>
      <c r="J291">
        <f t="shared" si="18"/>
        <v>16.289679714916968</v>
      </c>
    </row>
    <row r="292" spans="1:10" ht="12">
      <c r="A292">
        <v>1894.08</v>
      </c>
      <c r="B292">
        <v>4.41</v>
      </c>
      <c r="C292">
        <v>0.2233</v>
      </c>
      <c r="D292">
        <v>0.1933</v>
      </c>
      <c r="E292">
        <v>6.755342479</v>
      </c>
      <c r="F292">
        <f t="shared" si="22"/>
        <v>1894.6249999999786</v>
      </c>
      <c r="G292">
        <f t="shared" si="19"/>
        <v>110.19544935199134</v>
      </c>
      <c r="H292">
        <f t="shared" si="20"/>
        <v>5.579737832267497</v>
      </c>
      <c r="I292">
        <f t="shared" si="21"/>
        <v>4.830108925111094</v>
      </c>
      <c r="J292">
        <f t="shared" si="18"/>
        <v>16.457777072998383</v>
      </c>
    </row>
    <row r="293" spans="1:10" ht="12">
      <c r="A293">
        <v>1894.09</v>
      </c>
      <c r="B293">
        <v>4.48</v>
      </c>
      <c r="C293">
        <v>0.22</v>
      </c>
      <c r="D293">
        <v>0.185</v>
      </c>
      <c r="E293">
        <v>6.850483471</v>
      </c>
      <c r="F293">
        <f t="shared" si="22"/>
        <v>1894.7083333333119</v>
      </c>
      <c r="G293">
        <f t="shared" si="19"/>
        <v>110.38987294857456</v>
      </c>
      <c r="H293">
        <f t="shared" si="20"/>
        <v>5.4209312608675</v>
      </c>
      <c r="I293">
        <f t="shared" si="21"/>
        <v>4.558510378456762</v>
      </c>
      <c r="J293">
        <f t="shared" si="18"/>
        <v>16.522315444877233</v>
      </c>
    </row>
    <row r="294" spans="1:10" ht="12">
      <c r="A294">
        <v>1894.1</v>
      </c>
      <c r="B294">
        <v>4.34</v>
      </c>
      <c r="C294">
        <v>0.2167</v>
      </c>
      <c r="D294">
        <v>0.1767</v>
      </c>
      <c r="E294">
        <v>6.660193388</v>
      </c>
      <c r="F294">
        <f t="shared" si="22"/>
        <v>1894.7916666666451</v>
      </c>
      <c r="G294">
        <f t="shared" si="19"/>
        <v>109.99560483032629</v>
      </c>
      <c r="H294">
        <f t="shared" si="20"/>
        <v>5.492176858693942</v>
      </c>
      <c r="I294">
        <f t="shared" si="21"/>
        <v>4.47839248237757</v>
      </c>
      <c r="J294">
        <f t="shared" si="18"/>
        <v>16.50290420570844</v>
      </c>
    </row>
    <row r="295" spans="1:10" ht="12">
      <c r="A295">
        <v>1894.11</v>
      </c>
      <c r="B295">
        <v>4.34</v>
      </c>
      <c r="C295">
        <v>0.2133</v>
      </c>
      <c r="D295">
        <v>0.1683</v>
      </c>
      <c r="E295">
        <v>6.660193388</v>
      </c>
      <c r="F295">
        <f t="shared" si="22"/>
        <v>1894.8749999999784</v>
      </c>
      <c r="G295">
        <f t="shared" si="19"/>
        <v>109.99560483032629</v>
      </c>
      <c r="H295">
        <f t="shared" si="20"/>
        <v>5.40600518670705</v>
      </c>
      <c r="I295">
        <f t="shared" si="21"/>
        <v>4.265497763351133</v>
      </c>
      <c r="J295">
        <f t="shared" si="18"/>
        <v>16.54278444744457</v>
      </c>
    </row>
    <row r="296" spans="1:10" ht="12">
      <c r="A296">
        <v>1894.12</v>
      </c>
      <c r="B296">
        <v>4.3</v>
      </c>
      <c r="C296">
        <v>0.21</v>
      </c>
      <c r="D296">
        <v>0.16</v>
      </c>
      <c r="E296">
        <v>6.565052397</v>
      </c>
      <c r="F296">
        <f t="shared" si="22"/>
        <v>1894.9583333333117</v>
      </c>
      <c r="G296">
        <f t="shared" si="19"/>
        <v>110.56118917370463</v>
      </c>
      <c r="H296">
        <f t="shared" si="20"/>
        <v>5.399499936390226</v>
      </c>
      <c r="I296">
        <f t="shared" si="21"/>
        <v>4.1139047134401725</v>
      </c>
      <c r="J296">
        <f t="shared" si="18"/>
        <v>16.672466333767744</v>
      </c>
    </row>
    <row r="297" spans="1:10" ht="12">
      <c r="A297">
        <v>1895.01</v>
      </c>
      <c r="B297">
        <v>4.25</v>
      </c>
      <c r="C297">
        <v>0.2083</v>
      </c>
      <c r="D297">
        <v>0.1675</v>
      </c>
      <c r="E297">
        <v>6.565052397</v>
      </c>
      <c r="F297">
        <f t="shared" si="22"/>
        <v>1895.041666666645</v>
      </c>
      <c r="G297">
        <f t="shared" si="19"/>
        <v>109.2755939507546</v>
      </c>
      <c r="H297">
        <f t="shared" si="20"/>
        <v>5.355789698809925</v>
      </c>
      <c r="I297">
        <f t="shared" si="21"/>
        <v>4.306743996882681</v>
      </c>
      <c r="J297">
        <f t="shared" si="18"/>
        <v>16.52444393516273</v>
      </c>
    </row>
    <row r="298" spans="1:10" ht="12">
      <c r="A298">
        <v>1895.02</v>
      </c>
      <c r="B298">
        <v>4.19</v>
      </c>
      <c r="C298">
        <v>0.2067</v>
      </c>
      <c r="D298">
        <v>0.175</v>
      </c>
      <c r="E298">
        <v>6.565052397</v>
      </c>
      <c r="F298">
        <f t="shared" si="22"/>
        <v>1895.1249999999782</v>
      </c>
      <c r="G298">
        <f t="shared" si="19"/>
        <v>107.73287968321453</v>
      </c>
      <c r="H298">
        <f t="shared" si="20"/>
        <v>5.314650651675523</v>
      </c>
      <c r="I298">
        <f t="shared" si="21"/>
        <v>4.499583280325188</v>
      </c>
      <c r="J298">
        <f t="shared" si="18"/>
        <v>16.331237693211417</v>
      </c>
    </row>
    <row r="299" spans="1:10" ht="12">
      <c r="A299">
        <v>1895.03</v>
      </c>
      <c r="B299">
        <v>4.19</v>
      </c>
      <c r="C299">
        <v>0.205</v>
      </c>
      <c r="D299">
        <v>0.1825</v>
      </c>
      <c r="E299">
        <v>6.565052397</v>
      </c>
      <c r="F299">
        <f t="shared" si="22"/>
        <v>1895.2083333333114</v>
      </c>
      <c r="G299">
        <f t="shared" si="19"/>
        <v>107.73287968321453</v>
      </c>
      <c r="H299">
        <f t="shared" si="20"/>
        <v>5.270940414095221</v>
      </c>
      <c r="I299">
        <f t="shared" si="21"/>
        <v>4.692422563767697</v>
      </c>
      <c r="J299">
        <f t="shared" si="18"/>
        <v>16.36462542717481</v>
      </c>
    </row>
    <row r="300" spans="1:10" ht="12">
      <c r="A300">
        <v>1895.04</v>
      </c>
      <c r="B300">
        <v>4.37</v>
      </c>
      <c r="C300">
        <v>0.2033</v>
      </c>
      <c r="D300">
        <v>0.19</v>
      </c>
      <c r="E300">
        <v>6.850483471</v>
      </c>
      <c r="F300">
        <f t="shared" si="22"/>
        <v>1895.2916666666447</v>
      </c>
      <c r="G300">
        <f t="shared" si="19"/>
        <v>107.6794073181408</v>
      </c>
      <c r="H300">
        <f t="shared" si="20"/>
        <v>5.009433296974377</v>
      </c>
      <c r="I300">
        <f t="shared" si="21"/>
        <v>4.6817133616582955</v>
      </c>
      <c r="J300">
        <f t="shared" si="18"/>
        <v>16.387543823686315</v>
      </c>
    </row>
    <row r="301" spans="1:10" ht="12">
      <c r="A301">
        <v>1895.05</v>
      </c>
      <c r="B301">
        <v>4.61</v>
      </c>
      <c r="C301">
        <v>0.2017</v>
      </c>
      <c r="D301">
        <v>0.1975</v>
      </c>
      <c r="E301">
        <v>6.945632562</v>
      </c>
      <c r="F301">
        <f t="shared" si="22"/>
        <v>1895.374999999978</v>
      </c>
      <c r="G301">
        <f t="shared" si="19"/>
        <v>112.0370237057179</v>
      </c>
      <c r="H301">
        <f t="shared" si="20"/>
        <v>4.90192357515039</v>
      </c>
      <c r="I301">
        <f t="shared" si="21"/>
        <v>4.799850798672296</v>
      </c>
      <c r="J301">
        <f t="shared" si="18"/>
        <v>17.080369553382408</v>
      </c>
    </row>
    <row r="302" spans="1:10" ht="12">
      <c r="A302">
        <v>1895.06</v>
      </c>
      <c r="B302">
        <v>4.7</v>
      </c>
      <c r="C302">
        <v>0.2</v>
      </c>
      <c r="D302">
        <v>0.205</v>
      </c>
      <c r="E302">
        <v>7.040773554</v>
      </c>
      <c r="F302">
        <f t="shared" si="22"/>
        <v>1895.4583333333112</v>
      </c>
      <c r="G302">
        <f t="shared" si="19"/>
        <v>112.68080047103302</v>
      </c>
      <c r="H302">
        <f t="shared" si="20"/>
        <v>4.794927679618427</v>
      </c>
      <c r="I302">
        <f t="shared" si="21"/>
        <v>4.914800871608887</v>
      </c>
      <c r="J302">
        <f t="shared" si="18"/>
        <v>17.207413539783403</v>
      </c>
    </row>
    <row r="303" spans="1:10" ht="12">
      <c r="A303">
        <v>1895.07</v>
      </c>
      <c r="B303">
        <v>4.72</v>
      </c>
      <c r="C303">
        <v>0.1983</v>
      </c>
      <c r="D303">
        <v>0.2125</v>
      </c>
      <c r="E303">
        <v>6.945632562</v>
      </c>
      <c r="F303">
        <f t="shared" si="22"/>
        <v>1895.5416666666445</v>
      </c>
      <c r="G303">
        <f t="shared" si="19"/>
        <v>114.7103583277632</v>
      </c>
      <c r="H303">
        <f t="shared" si="20"/>
        <v>4.819293232287171</v>
      </c>
      <c r="I303">
        <f t="shared" si="21"/>
        <v>5.164396428951204</v>
      </c>
      <c r="J303">
        <f t="shared" si="18"/>
        <v>17.54601464874057</v>
      </c>
    </row>
    <row r="304" spans="1:10" ht="12">
      <c r="A304">
        <v>1895.08</v>
      </c>
      <c r="B304">
        <v>4.79</v>
      </c>
      <c r="C304">
        <v>0.1967</v>
      </c>
      <c r="D304">
        <v>0.22</v>
      </c>
      <c r="E304">
        <v>6.850483471</v>
      </c>
      <c r="F304">
        <f t="shared" si="22"/>
        <v>1895.6249999999777</v>
      </c>
      <c r="G304">
        <f t="shared" si="19"/>
        <v>118.02845790706967</v>
      </c>
      <c r="H304">
        <f t="shared" si="20"/>
        <v>4.846805359148352</v>
      </c>
      <c r="I304">
        <f t="shared" si="21"/>
        <v>5.4209312608675</v>
      </c>
      <c r="J304">
        <f t="shared" si="18"/>
        <v>18.07407254724181</v>
      </c>
    </row>
    <row r="305" spans="1:10" ht="12">
      <c r="A305">
        <v>1895.09</v>
      </c>
      <c r="B305">
        <v>4.82</v>
      </c>
      <c r="C305">
        <v>0.195</v>
      </c>
      <c r="D305">
        <v>0.2275</v>
      </c>
      <c r="E305">
        <v>6.850483471</v>
      </c>
      <c r="F305">
        <f t="shared" si="22"/>
        <v>1895.708333333311</v>
      </c>
      <c r="G305">
        <f t="shared" si="19"/>
        <v>118.76767580627887</v>
      </c>
      <c r="H305">
        <f t="shared" si="20"/>
        <v>4.80491634485983</v>
      </c>
      <c r="I305">
        <f t="shared" si="21"/>
        <v>5.605735735669802</v>
      </c>
      <c r="J305">
        <f t="shared" si="18"/>
        <v>18.200335946605477</v>
      </c>
    </row>
    <row r="306" spans="1:10" ht="12">
      <c r="A306">
        <v>1895.1</v>
      </c>
      <c r="B306">
        <v>4.75</v>
      </c>
      <c r="C306">
        <v>0.1933</v>
      </c>
      <c r="D306">
        <v>0.235</v>
      </c>
      <c r="E306">
        <v>6.850483471</v>
      </c>
      <c r="F306">
        <f t="shared" si="22"/>
        <v>1895.7916666666442</v>
      </c>
      <c r="G306">
        <f t="shared" si="19"/>
        <v>117.0428340414574</v>
      </c>
      <c r="H306">
        <f t="shared" si="20"/>
        <v>4.763027330571308</v>
      </c>
      <c r="I306">
        <f t="shared" si="21"/>
        <v>5.790540210472102</v>
      </c>
      <c r="J306">
        <f t="shared" si="18"/>
        <v>17.944706622466484</v>
      </c>
    </row>
    <row r="307" spans="1:10" ht="12">
      <c r="A307">
        <v>1895.11</v>
      </c>
      <c r="B307">
        <v>4.59</v>
      </c>
      <c r="C307">
        <v>0.1917</v>
      </c>
      <c r="D307">
        <v>0.2425</v>
      </c>
      <c r="E307">
        <v>6.850483471</v>
      </c>
      <c r="F307">
        <f t="shared" si="22"/>
        <v>1895.8749999999775</v>
      </c>
      <c r="G307">
        <f t="shared" si="19"/>
        <v>113.1003385790083</v>
      </c>
      <c r="H307">
        <f t="shared" si="20"/>
        <v>4.723602375946817</v>
      </c>
      <c r="I307">
        <f t="shared" si="21"/>
        <v>5.975344685274404</v>
      </c>
      <c r="J307">
        <f t="shared" si="18"/>
        <v>17.3429989919217</v>
      </c>
    </row>
    <row r="308" spans="1:10" ht="12">
      <c r="A308">
        <v>1895.12</v>
      </c>
      <c r="B308">
        <v>4.32</v>
      </c>
      <c r="C308">
        <v>0.19</v>
      </c>
      <c r="D308">
        <v>0.25</v>
      </c>
      <c r="E308">
        <v>6.755342479</v>
      </c>
      <c r="F308">
        <f t="shared" si="22"/>
        <v>1895.9583333333107</v>
      </c>
      <c r="G308">
        <f t="shared" si="19"/>
        <v>107.94656263052212</v>
      </c>
      <c r="H308">
        <f t="shared" si="20"/>
        <v>4.74764974532389</v>
      </c>
      <c r="I308">
        <f t="shared" si="21"/>
        <v>6.246907559636696</v>
      </c>
      <c r="J308">
        <f t="shared" si="18"/>
        <v>16.548415156667964</v>
      </c>
    </row>
    <row r="309" spans="1:10" ht="12">
      <c r="A309">
        <v>1896.01</v>
      </c>
      <c r="B309">
        <v>4.27</v>
      </c>
      <c r="C309">
        <v>0.1892</v>
      </c>
      <c r="D309">
        <v>0.2467</v>
      </c>
      <c r="E309">
        <v>6.660193388</v>
      </c>
      <c r="F309">
        <f t="shared" si="22"/>
        <v>1896.041666666644</v>
      </c>
      <c r="G309">
        <f t="shared" si="19"/>
        <v>108.22148217177264</v>
      </c>
      <c r="H309">
        <f t="shared" si="20"/>
        <v>4.795200099976437</v>
      </c>
      <c r="I309">
        <f t="shared" si="21"/>
        <v>6.25251514093122</v>
      </c>
      <c r="J309">
        <f t="shared" si="18"/>
        <v>16.576224828568193</v>
      </c>
    </row>
    <row r="310" spans="1:10" ht="12">
      <c r="A310">
        <v>1896.02</v>
      </c>
      <c r="B310">
        <v>4.45</v>
      </c>
      <c r="C310">
        <v>0.1883</v>
      </c>
      <c r="D310">
        <v>0.2433</v>
      </c>
      <c r="E310">
        <v>6.565052397</v>
      </c>
      <c r="F310">
        <f t="shared" si="22"/>
        <v>1896.1249999999773</v>
      </c>
      <c r="G310">
        <f t="shared" si="19"/>
        <v>114.4179748425548</v>
      </c>
      <c r="H310">
        <f t="shared" si="20"/>
        <v>4.841551609629903</v>
      </c>
      <c r="I310">
        <f t="shared" si="21"/>
        <v>6.255706354874962</v>
      </c>
      <c r="J310">
        <f t="shared" si="18"/>
        <v>17.51540335263728</v>
      </c>
    </row>
    <row r="311" spans="1:10" ht="12">
      <c r="A311">
        <v>1896.03</v>
      </c>
      <c r="B311">
        <v>4.38</v>
      </c>
      <c r="C311">
        <v>0.1875</v>
      </c>
      <c r="D311">
        <v>0.24</v>
      </c>
      <c r="E311">
        <v>6.565052397</v>
      </c>
      <c r="F311">
        <f t="shared" si="22"/>
        <v>1896.2083333333105</v>
      </c>
      <c r="G311">
        <f t="shared" si="19"/>
        <v>112.61814153042472</v>
      </c>
      <c r="H311">
        <f t="shared" si="20"/>
        <v>4.820982086062703</v>
      </c>
      <c r="I311">
        <f t="shared" si="21"/>
        <v>6.170857070160259</v>
      </c>
      <c r="J311">
        <f t="shared" si="18"/>
        <v>17.232362712298613</v>
      </c>
    </row>
    <row r="312" spans="1:10" ht="12">
      <c r="A312">
        <v>1896.04</v>
      </c>
      <c r="B312">
        <v>4.42</v>
      </c>
      <c r="C312">
        <v>0.1867</v>
      </c>
      <c r="D312">
        <v>0.2367</v>
      </c>
      <c r="E312">
        <v>6.469903306</v>
      </c>
      <c r="F312">
        <f t="shared" si="22"/>
        <v>1896.2916666666438</v>
      </c>
      <c r="G312">
        <f t="shared" si="19"/>
        <v>115.31795217218969</v>
      </c>
      <c r="H312">
        <f t="shared" si="20"/>
        <v>4.871009427725751</v>
      </c>
      <c r="I312">
        <f t="shared" si="21"/>
        <v>6.175511149130611</v>
      </c>
      <c r="J312">
        <f t="shared" si="18"/>
        <v>17.643699378130005</v>
      </c>
    </row>
    <row r="313" spans="1:10" ht="12">
      <c r="A313">
        <v>1896.05</v>
      </c>
      <c r="B313">
        <v>4.4</v>
      </c>
      <c r="C313">
        <v>0.1858</v>
      </c>
      <c r="D313">
        <v>0.2333</v>
      </c>
      <c r="E313">
        <v>6.374754215</v>
      </c>
      <c r="F313">
        <f t="shared" si="22"/>
        <v>1896.374999999977</v>
      </c>
      <c r="G313">
        <f t="shared" si="19"/>
        <v>116.50959000934597</v>
      </c>
      <c r="H313">
        <f t="shared" si="20"/>
        <v>4.919882232667382</v>
      </c>
      <c r="I313">
        <f t="shared" si="21"/>
        <v>6.177656215722822</v>
      </c>
      <c r="J313">
        <f t="shared" si="18"/>
        <v>17.82826689423283</v>
      </c>
    </row>
    <row r="314" spans="1:10" ht="12">
      <c r="A314">
        <v>1896.06</v>
      </c>
      <c r="B314">
        <v>4.32</v>
      </c>
      <c r="C314">
        <v>0.185</v>
      </c>
      <c r="D314">
        <v>0.23</v>
      </c>
      <c r="E314">
        <v>6.279613223</v>
      </c>
      <c r="F314">
        <f t="shared" si="22"/>
        <v>1896.4583333333103</v>
      </c>
      <c r="G314">
        <f t="shared" si="19"/>
        <v>116.12434939928148</v>
      </c>
      <c r="H314">
        <f t="shared" si="20"/>
        <v>4.972917740478489</v>
      </c>
      <c r="I314">
        <f t="shared" si="21"/>
        <v>6.182546380054338</v>
      </c>
      <c r="J314">
        <f t="shared" si="18"/>
        <v>17.777578616430468</v>
      </c>
    </row>
    <row r="315" spans="1:10" ht="12">
      <c r="A315">
        <v>1896.07</v>
      </c>
      <c r="B315">
        <v>4.04</v>
      </c>
      <c r="C315">
        <v>0.1842</v>
      </c>
      <c r="D315">
        <v>0.2267</v>
      </c>
      <c r="E315">
        <v>6.279613223</v>
      </c>
      <c r="F315">
        <f t="shared" si="22"/>
        <v>1896.5416666666436</v>
      </c>
      <c r="G315">
        <f t="shared" si="19"/>
        <v>108.59777119747618</v>
      </c>
      <c r="H315">
        <f t="shared" si="20"/>
        <v>4.9514132313304735</v>
      </c>
      <c r="I315">
        <f t="shared" si="21"/>
        <v>6.093840279818775</v>
      </c>
      <c r="J315">
        <f t="shared" si="18"/>
        <v>16.637100103394587</v>
      </c>
    </row>
    <row r="316" spans="1:10" ht="12">
      <c r="A316">
        <v>1896.08</v>
      </c>
      <c r="B316">
        <v>3.81</v>
      </c>
      <c r="C316">
        <v>0.1833</v>
      </c>
      <c r="D316">
        <v>0.2233</v>
      </c>
      <c r="E316">
        <v>6.279613223</v>
      </c>
      <c r="F316">
        <f t="shared" si="22"/>
        <v>1896.6249999999768</v>
      </c>
      <c r="G316">
        <f t="shared" si="19"/>
        <v>102.41522481742186</v>
      </c>
      <c r="H316">
        <f t="shared" si="20"/>
        <v>4.927220658538957</v>
      </c>
      <c r="I316">
        <f t="shared" si="21"/>
        <v>6.002446115939711</v>
      </c>
      <c r="J316">
        <f t="shared" si="18"/>
        <v>15.703370546226882</v>
      </c>
    </row>
    <row r="317" spans="1:10" ht="12">
      <c r="A317">
        <v>1896.09</v>
      </c>
      <c r="B317">
        <v>4.01</v>
      </c>
      <c r="C317">
        <v>0.1825</v>
      </c>
      <c r="D317">
        <v>0.22</v>
      </c>
      <c r="E317">
        <v>6.279613223</v>
      </c>
      <c r="F317">
        <f t="shared" si="22"/>
        <v>1896.70833333331</v>
      </c>
      <c r="G317">
        <f t="shared" si="19"/>
        <v>107.79135210442563</v>
      </c>
      <c r="H317">
        <f t="shared" si="20"/>
        <v>4.905716149390941</v>
      </c>
      <c r="I317">
        <f t="shared" si="21"/>
        <v>5.913740015704149</v>
      </c>
      <c r="J317">
        <f t="shared" si="18"/>
        <v>16.544339943032025</v>
      </c>
    </row>
    <row r="318" spans="1:10" ht="12">
      <c r="A318">
        <v>1896.1</v>
      </c>
      <c r="B318">
        <v>4.1</v>
      </c>
      <c r="C318">
        <v>0.1817</v>
      </c>
      <c r="D318">
        <v>0.2167</v>
      </c>
      <c r="E318">
        <v>6.469903306</v>
      </c>
      <c r="F318">
        <f t="shared" si="22"/>
        <v>1896.7916666666433</v>
      </c>
      <c r="G318">
        <f t="shared" si="19"/>
        <v>106.9691411551986</v>
      </c>
      <c r="H318">
        <f t="shared" si="20"/>
        <v>4.740559255585264</v>
      </c>
      <c r="I318">
        <f t="shared" si="21"/>
        <v>5.653710460568667</v>
      </c>
      <c r="J318">
        <f t="shared" si="18"/>
        <v>16.438866804725897</v>
      </c>
    </row>
    <row r="319" spans="1:10" ht="12">
      <c r="A319">
        <v>1896.11</v>
      </c>
      <c r="B319">
        <v>4.38</v>
      </c>
      <c r="C319">
        <v>0.1808</v>
      </c>
      <c r="D319">
        <v>0.2133</v>
      </c>
      <c r="E319">
        <v>6.660193388</v>
      </c>
      <c r="F319">
        <f t="shared" si="22"/>
        <v>1896.8749999999766</v>
      </c>
      <c r="G319">
        <f t="shared" si="19"/>
        <v>111.00938920664267</v>
      </c>
      <c r="H319">
        <f t="shared" si="20"/>
        <v>4.5823053809499985</v>
      </c>
      <c r="I319">
        <f t="shared" si="21"/>
        <v>5.40600518670705</v>
      </c>
      <c r="J319">
        <f t="shared" si="18"/>
        <v>17.08942524237112</v>
      </c>
    </row>
    <row r="320" spans="1:10" ht="12">
      <c r="A320">
        <v>1896.12</v>
      </c>
      <c r="B320">
        <v>4.22</v>
      </c>
      <c r="C320">
        <v>0.18</v>
      </c>
      <c r="D320">
        <v>0.21</v>
      </c>
      <c r="E320">
        <v>6.660193388</v>
      </c>
      <c r="F320">
        <f t="shared" si="22"/>
        <v>1896.9583333333098</v>
      </c>
      <c r="G320">
        <f t="shared" si="19"/>
        <v>106.95425170137717</v>
      </c>
      <c r="H320">
        <f t="shared" si="20"/>
        <v>4.562029693423671</v>
      </c>
      <c r="I320">
        <f t="shared" si="21"/>
        <v>5.32236797566095</v>
      </c>
      <c r="J320">
        <f t="shared" si="18"/>
        <v>16.501404180590097</v>
      </c>
    </row>
    <row r="321" spans="1:10" ht="12">
      <c r="A321">
        <v>1897.01</v>
      </c>
      <c r="B321">
        <v>4.22</v>
      </c>
      <c r="C321">
        <v>0.18</v>
      </c>
      <c r="D321">
        <v>0.2183</v>
      </c>
      <c r="E321">
        <v>6.469903306</v>
      </c>
      <c r="F321">
        <f t="shared" si="22"/>
        <v>1897.041666666643</v>
      </c>
      <c r="G321">
        <f t="shared" si="19"/>
        <v>110.09994528657026</v>
      </c>
      <c r="H321">
        <f t="shared" si="20"/>
        <v>4.696206197057499</v>
      </c>
      <c r="I321">
        <f t="shared" si="21"/>
        <v>5.695454515653623</v>
      </c>
      <c r="J321">
        <f aca="true" t="shared" si="23" ref="J321:J384">G321/AVERAGE(I201:I320)</f>
        <v>17.02652128238056</v>
      </c>
    </row>
    <row r="322" spans="1:10" ht="12">
      <c r="A322">
        <v>1897.02</v>
      </c>
      <c r="B322">
        <v>4.18</v>
      </c>
      <c r="C322">
        <v>0.18</v>
      </c>
      <c r="D322">
        <v>0.2267</v>
      </c>
      <c r="E322">
        <v>6.469903306</v>
      </c>
      <c r="F322">
        <f t="shared" si="22"/>
        <v>1897.1249999999764</v>
      </c>
      <c r="G322">
        <f t="shared" si="19"/>
        <v>109.05634390944635</v>
      </c>
      <c r="H322">
        <f t="shared" si="20"/>
        <v>4.696206197057499</v>
      </c>
      <c r="I322">
        <f t="shared" si="21"/>
        <v>5.91461080484964</v>
      </c>
      <c r="J322">
        <f t="shared" si="23"/>
        <v>16.8940258832541</v>
      </c>
    </row>
    <row r="323" spans="1:10" ht="12">
      <c r="A323">
        <v>1897.03</v>
      </c>
      <c r="B323">
        <v>4.19</v>
      </c>
      <c r="C323">
        <v>0.18</v>
      </c>
      <c r="D323">
        <v>0.235</v>
      </c>
      <c r="E323">
        <v>6.469903306</v>
      </c>
      <c r="F323">
        <f t="shared" si="22"/>
        <v>1897.2083333333096</v>
      </c>
      <c r="G323">
        <f t="shared" si="19"/>
        <v>109.31724425372737</v>
      </c>
      <c r="H323">
        <f t="shared" si="20"/>
        <v>4.696206197057499</v>
      </c>
      <c r="I323">
        <f t="shared" si="21"/>
        <v>6.131158090602846</v>
      </c>
      <c r="J323">
        <f t="shared" si="23"/>
        <v>16.958030716721044</v>
      </c>
    </row>
    <row r="324" spans="1:10" ht="12">
      <c r="A324">
        <v>1897.04</v>
      </c>
      <c r="B324">
        <v>4.06</v>
      </c>
      <c r="C324">
        <v>0.18</v>
      </c>
      <c r="D324">
        <v>0.2433</v>
      </c>
      <c r="E324">
        <v>6.374754215</v>
      </c>
      <c r="F324">
        <f t="shared" si="22"/>
        <v>1897.2916666666429</v>
      </c>
      <c r="G324">
        <f t="shared" si="19"/>
        <v>107.50657623589649</v>
      </c>
      <c r="H324">
        <f t="shared" si="20"/>
        <v>4.766301409473243</v>
      </c>
      <c r="I324">
        <f t="shared" si="21"/>
        <v>6.442450738471334</v>
      </c>
      <c r="J324">
        <f t="shared" si="23"/>
        <v>16.696857434734664</v>
      </c>
    </row>
    <row r="325" spans="1:10" ht="12">
      <c r="A325">
        <v>1897.05</v>
      </c>
      <c r="B325">
        <v>4.08</v>
      </c>
      <c r="C325">
        <v>0.18</v>
      </c>
      <c r="D325">
        <v>0.2517</v>
      </c>
      <c r="E325">
        <v>6.279613223</v>
      </c>
      <c r="F325">
        <f t="shared" si="22"/>
        <v>1897.3749999999761</v>
      </c>
      <c r="G325">
        <f t="shared" si="19"/>
        <v>109.67299665487695</v>
      </c>
      <c r="H325">
        <f t="shared" si="20"/>
        <v>4.838514558303395</v>
      </c>
      <c r="I325">
        <f t="shared" si="21"/>
        <v>6.765856190694246</v>
      </c>
      <c r="J325">
        <f t="shared" si="23"/>
        <v>17.04775512922939</v>
      </c>
    </row>
    <row r="326" spans="1:10" ht="12">
      <c r="A326">
        <v>1897.06</v>
      </c>
      <c r="B326">
        <v>4.27</v>
      </c>
      <c r="C326">
        <v>0.18</v>
      </c>
      <c r="D326">
        <v>0.26</v>
      </c>
      <c r="E326">
        <v>6.279613223</v>
      </c>
      <c r="F326">
        <f t="shared" si="22"/>
        <v>1897.4583333333094</v>
      </c>
      <c r="G326">
        <f t="shared" si="19"/>
        <v>114.78031757753051</v>
      </c>
      <c r="H326">
        <f t="shared" si="20"/>
        <v>4.838514558303395</v>
      </c>
      <c r="I326">
        <f t="shared" si="21"/>
        <v>6.988965473104904</v>
      </c>
      <c r="J326">
        <f t="shared" si="23"/>
        <v>17.85049728069061</v>
      </c>
    </row>
    <row r="327" spans="1:10" ht="12">
      <c r="A327">
        <v>1897.07</v>
      </c>
      <c r="B327">
        <v>4.46</v>
      </c>
      <c r="C327">
        <v>0.18</v>
      </c>
      <c r="D327">
        <v>0.2683</v>
      </c>
      <c r="E327">
        <v>6.279613223</v>
      </c>
      <c r="F327">
        <f t="shared" si="22"/>
        <v>1897.5416666666426</v>
      </c>
      <c r="G327">
        <f t="shared" si="19"/>
        <v>119.88763850018411</v>
      </c>
      <c r="H327">
        <f t="shared" si="20"/>
        <v>4.838514558303395</v>
      </c>
      <c r="I327">
        <f t="shared" si="21"/>
        <v>7.21207475551556</v>
      </c>
      <c r="J327">
        <f t="shared" si="23"/>
        <v>18.65197575582029</v>
      </c>
    </row>
    <row r="328" spans="1:10" ht="12">
      <c r="A328">
        <v>1897.08</v>
      </c>
      <c r="B328">
        <v>4.75</v>
      </c>
      <c r="C328">
        <v>0.18</v>
      </c>
      <c r="D328">
        <v>0.2767</v>
      </c>
      <c r="E328">
        <v>6.565052397</v>
      </c>
      <c r="F328">
        <f t="shared" si="22"/>
        <v>1897.624999999976</v>
      </c>
      <c r="G328">
        <f t="shared" si="19"/>
        <v>122.13154618025513</v>
      </c>
      <c r="H328">
        <f t="shared" si="20"/>
        <v>4.628142802620194</v>
      </c>
      <c r="I328">
        <f t="shared" si="21"/>
        <v>7.114483963805599</v>
      </c>
      <c r="J328">
        <f t="shared" si="23"/>
        <v>19.006396010519442</v>
      </c>
    </row>
    <row r="329" spans="1:10" ht="12">
      <c r="A329">
        <v>1897.09</v>
      </c>
      <c r="B329">
        <v>4.98</v>
      </c>
      <c r="C329">
        <v>0.18</v>
      </c>
      <c r="D329">
        <v>0.285</v>
      </c>
      <c r="E329">
        <v>6.755342479</v>
      </c>
      <c r="F329">
        <f t="shared" si="22"/>
        <v>1897.7083333333092</v>
      </c>
      <c r="G329">
        <f aca="true" t="shared" si="24" ref="G329:G392">B329*$E$1557/E329</f>
        <v>124.43839858796301</v>
      </c>
      <c r="H329">
        <f aca="true" t="shared" si="25" ref="H329:H392">C329*$E$1557/E329</f>
        <v>4.4977734429384215</v>
      </c>
      <c r="I329">
        <f aca="true" t="shared" si="26" ref="I329:I392">D329*$E$1557/E329</f>
        <v>7.121474617985833</v>
      </c>
      <c r="J329">
        <f t="shared" si="23"/>
        <v>19.372370293397797</v>
      </c>
    </row>
    <row r="330" spans="1:10" ht="12">
      <c r="A330">
        <v>1897.1</v>
      </c>
      <c r="B330">
        <v>4.82</v>
      </c>
      <c r="C330">
        <v>0.18</v>
      </c>
      <c r="D330">
        <v>0.2933</v>
      </c>
      <c r="E330">
        <v>6.660193388</v>
      </c>
      <c r="F330">
        <f t="shared" si="22"/>
        <v>1897.7916666666424</v>
      </c>
      <c r="G330">
        <f t="shared" si="24"/>
        <v>122.16101734612276</v>
      </c>
      <c r="H330">
        <f t="shared" si="25"/>
        <v>4.562029693423671</v>
      </c>
      <c r="I330">
        <f t="shared" si="26"/>
        <v>7.4335739393397935</v>
      </c>
      <c r="J330">
        <f t="shared" si="23"/>
        <v>19.028031223902424</v>
      </c>
    </row>
    <row r="331" spans="1:10" ht="12">
      <c r="A331">
        <v>1897.11</v>
      </c>
      <c r="B331">
        <v>4.65</v>
      </c>
      <c r="C331">
        <v>0.18</v>
      </c>
      <c r="D331">
        <v>0.3017</v>
      </c>
      <c r="E331">
        <v>6.660193388</v>
      </c>
      <c r="F331">
        <f aca="true" t="shared" si="27" ref="F331:F394">F330+1/12</f>
        <v>1897.8749999999757</v>
      </c>
      <c r="G331">
        <f t="shared" si="24"/>
        <v>117.85243374677817</v>
      </c>
      <c r="H331">
        <f t="shared" si="25"/>
        <v>4.562029693423671</v>
      </c>
      <c r="I331">
        <f t="shared" si="26"/>
        <v>7.646468658366232</v>
      </c>
      <c r="J331">
        <f t="shared" si="23"/>
        <v>18.35844809805022</v>
      </c>
    </row>
    <row r="332" spans="1:10" ht="12">
      <c r="A332">
        <v>1897.12</v>
      </c>
      <c r="B332">
        <v>4.75</v>
      </c>
      <c r="C332">
        <v>0.18</v>
      </c>
      <c r="D332">
        <v>0.31</v>
      </c>
      <c r="E332">
        <v>6.660193388</v>
      </c>
      <c r="F332">
        <f t="shared" si="27"/>
        <v>1897.958333333309</v>
      </c>
      <c r="G332">
        <f t="shared" si="24"/>
        <v>120.38689468756911</v>
      </c>
      <c r="H332">
        <f t="shared" si="25"/>
        <v>4.562029693423671</v>
      </c>
      <c r="I332">
        <f t="shared" si="26"/>
        <v>7.856828916451878</v>
      </c>
      <c r="J332">
        <f t="shared" si="23"/>
        <v>18.748757662525506</v>
      </c>
    </row>
    <row r="333" spans="1:10" ht="12">
      <c r="A333">
        <v>1898.01</v>
      </c>
      <c r="B333">
        <v>4.88</v>
      </c>
      <c r="C333">
        <v>0.1817</v>
      </c>
      <c r="D333">
        <v>0.3133</v>
      </c>
      <c r="E333">
        <v>6.660193388</v>
      </c>
      <c r="F333">
        <f t="shared" si="27"/>
        <v>1898.0416666666422</v>
      </c>
      <c r="G333">
        <f t="shared" si="24"/>
        <v>123.6816939105973</v>
      </c>
      <c r="H333">
        <f t="shared" si="25"/>
        <v>4.605115529417117</v>
      </c>
      <c r="I333">
        <f t="shared" si="26"/>
        <v>7.94046612749798</v>
      </c>
      <c r="J333">
        <f t="shared" si="23"/>
        <v>19.249000021813757</v>
      </c>
    </row>
    <row r="334" spans="1:10" ht="12">
      <c r="A334">
        <v>1898.02</v>
      </c>
      <c r="B334">
        <v>4.87</v>
      </c>
      <c r="C334">
        <v>0.1833</v>
      </c>
      <c r="D334">
        <v>0.3167</v>
      </c>
      <c r="E334">
        <v>6.755342479</v>
      </c>
      <c r="F334">
        <f t="shared" si="27"/>
        <v>1898.1249999999754</v>
      </c>
      <c r="G334">
        <f t="shared" si="24"/>
        <v>121.68975926172284</v>
      </c>
      <c r="H334">
        <f t="shared" si="25"/>
        <v>4.580232622725625</v>
      </c>
      <c r="I334">
        <f t="shared" si="26"/>
        <v>7.913582496547766</v>
      </c>
      <c r="J334">
        <f t="shared" si="23"/>
        <v>18.918131888002147</v>
      </c>
    </row>
    <row r="335" spans="1:10" ht="12">
      <c r="A335">
        <v>1898.03</v>
      </c>
      <c r="B335">
        <v>4.65</v>
      </c>
      <c r="C335">
        <v>0.185</v>
      </c>
      <c r="D335">
        <v>0.32</v>
      </c>
      <c r="E335">
        <v>6.755342479</v>
      </c>
      <c r="F335">
        <f t="shared" si="27"/>
        <v>1898.2083333333087</v>
      </c>
      <c r="G335">
        <f t="shared" si="24"/>
        <v>116.19248060924255</v>
      </c>
      <c r="H335">
        <f t="shared" si="25"/>
        <v>4.622711594131156</v>
      </c>
      <c r="I335">
        <f t="shared" si="26"/>
        <v>7.996041676334972</v>
      </c>
      <c r="J335">
        <f t="shared" si="23"/>
        <v>18.04217492346868</v>
      </c>
    </row>
    <row r="336" spans="1:10" ht="12">
      <c r="A336">
        <v>1898.04</v>
      </c>
      <c r="B336">
        <v>4.57</v>
      </c>
      <c r="C336">
        <v>0.1867</v>
      </c>
      <c r="D336">
        <v>0.3233</v>
      </c>
      <c r="E336">
        <v>6.755342479</v>
      </c>
      <c r="F336">
        <f t="shared" si="27"/>
        <v>1898.291666666642</v>
      </c>
      <c r="G336">
        <f t="shared" si="24"/>
        <v>114.1934701901588</v>
      </c>
      <c r="H336">
        <f t="shared" si="25"/>
        <v>4.665190565536685</v>
      </c>
      <c r="I336">
        <f t="shared" si="26"/>
        <v>8.078500856122176</v>
      </c>
      <c r="J336">
        <f t="shared" si="23"/>
        <v>17.705089426411778</v>
      </c>
    </row>
    <row r="337" spans="1:10" ht="12">
      <c r="A337">
        <v>1898.05</v>
      </c>
      <c r="B337">
        <v>4.87</v>
      </c>
      <c r="C337">
        <v>0.1883</v>
      </c>
      <c r="D337">
        <v>0.3267</v>
      </c>
      <c r="E337">
        <v>7.231071736</v>
      </c>
      <c r="F337">
        <f t="shared" si="27"/>
        <v>1898.3749999999752</v>
      </c>
      <c r="G337">
        <f t="shared" si="24"/>
        <v>113.68383968691415</v>
      </c>
      <c r="H337">
        <f t="shared" si="25"/>
        <v>4.395619509865695</v>
      </c>
      <c r="I337">
        <f t="shared" si="26"/>
        <v>7.6263881777648574</v>
      </c>
      <c r="J337">
        <f t="shared" si="23"/>
        <v>17.595635274512816</v>
      </c>
    </row>
    <row r="338" spans="1:10" ht="12">
      <c r="A338">
        <v>1898.06</v>
      </c>
      <c r="B338">
        <v>5.06</v>
      </c>
      <c r="C338">
        <v>0.19</v>
      </c>
      <c r="D338">
        <v>0.33</v>
      </c>
      <c r="E338">
        <v>6.755342479</v>
      </c>
      <c r="F338">
        <f t="shared" si="27"/>
        <v>1898.4583333333085</v>
      </c>
      <c r="G338">
        <f t="shared" si="24"/>
        <v>126.43740900704674</v>
      </c>
      <c r="H338">
        <f t="shared" si="25"/>
        <v>4.74764974532389</v>
      </c>
      <c r="I338">
        <f t="shared" si="26"/>
        <v>8.24591797872044</v>
      </c>
      <c r="J338">
        <f t="shared" si="23"/>
        <v>19.544817480547994</v>
      </c>
    </row>
    <row r="339" spans="1:10" ht="12">
      <c r="A339">
        <v>1898.07</v>
      </c>
      <c r="B339">
        <v>5.08</v>
      </c>
      <c r="C339">
        <v>0.1917</v>
      </c>
      <c r="D339">
        <v>0.3333</v>
      </c>
      <c r="E339">
        <v>6.660193388</v>
      </c>
      <c r="F339">
        <f t="shared" si="27"/>
        <v>1898.5416666666417</v>
      </c>
      <c r="G339">
        <f t="shared" si="24"/>
        <v>128.75061579217916</v>
      </c>
      <c r="H339">
        <f t="shared" si="25"/>
        <v>4.85856162349621</v>
      </c>
      <c r="I339">
        <f t="shared" si="26"/>
        <v>8.447358315656164</v>
      </c>
      <c r="J339">
        <f t="shared" si="23"/>
        <v>19.858943014167302</v>
      </c>
    </row>
    <row r="340" spans="1:10" ht="12">
      <c r="A340">
        <v>1898.08</v>
      </c>
      <c r="B340">
        <v>5.27</v>
      </c>
      <c r="C340">
        <v>0.1933</v>
      </c>
      <c r="D340">
        <v>0.3367</v>
      </c>
      <c r="E340">
        <v>6.660193388</v>
      </c>
      <c r="F340">
        <f t="shared" si="27"/>
        <v>1898.624999999975</v>
      </c>
      <c r="G340">
        <f t="shared" si="24"/>
        <v>133.56609157968194</v>
      </c>
      <c r="H340">
        <f t="shared" si="25"/>
        <v>4.8991129985488655</v>
      </c>
      <c r="I340">
        <f t="shared" si="26"/>
        <v>8.533529987643057</v>
      </c>
      <c r="J340">
        <f t="shared" si="23"/>
        <v>20.544915179153282</v>
      </c>
    </row>
    <row r="341" spans="1:10" ht="12">
      <c r="A341">
        <v>1898.09</v>
      </c>
      <c r="B341">
        <v>5.26</v>
      </c>
      <c r="C341">
        <v>0.195</v>
      </c>
      <c r="D341">
        <v>0.34</v>
      </c>
      <c r="E341">
        <v>6.660193388</v>
      </c>
      <c r="F341">
        <f t="shared" si="27"/>
        <v>1898.7083333333082</v>
      </c>
      <c r="G341">
        <f t="shared" si="24"/>
        <v>133.31264548560284</v>
      </c>
      <c r="H341">
        <f t="shared" si="25"/>
        <v>4.942198834542311</v>
      </c>
      <c r="I341">
        <f t="shared" si="26"/>
        <v>8.617167198689158</v>
      </c>
      <c r="J341">
        <f t="shared" si="23"/>
        <v>20.4427328626913</v>
      </c>
    </row>
    <row r="342" spans="1:10" ht="12">
      <c r="A342">
        <v>1898.1</v>
      </c>
      <c r="B342">
        <v>5.15</v>
      </c>
      <c r="C342">
        <v>0.1967</v>
      </c>
      <c r="D342">
        <v>0.3433</v>
      </c>
      <c r="E342">
        <v>6.660193388</v>
      </c>
      <c r="F342">
        <f t="shared" si="27"/>
        <v>1898.7916666666415</v>
      </c>
      <c r="G342">
        <f t="shared" si="24"/>
        <v>130.52473845073283</v>
      </c>
      <c r="H342">
        <f t="shared" si="25"/>
        <v>4.985284670535757</v>
      </c>
      <c r="I342">
        <f t="shared" si="26"/>
        <v>8.700804409735257</v>
      </c>
      <c r="J342">
        <f t="shared" si="23"/>
        <v>19.947199825773655</v>
      </c>
    </row>
    <row r="343" spans="1:10" ht="12">
      <c r="A343">
        <v>1898.11</v>
      </c>
      <c r="B343">
        <v>5.32</v>
      </c>
      <c r="C343">
        <v>0.1983</v>
      </c>
      <c r="D343">
        <v>0.3467</v>
      </c>
      <c r="E343">
        <v>6.660193388</v>
      </c>
      <c r="F343">
        <f t="shared" si="27"/>
        <v>1898.8749999999748</v>
      </c>
      <c r="G343">
        <f t="shared" si="24"/>
        <v>134.8333220500774</v>
      </c>
      <c r="H343">
        <f t="shared" si="25"/>
        <v>5.025836045588411</v>
      </c>
      <c r="I343">
        <f t="shared" si="26"/>
        <v>8.78697608172215</v>
      </c>
      <c r="J343">
        <f t="shared" si="23"/>
        <v>20.527416324811288</v>
      </c>
    </row>
    <row r="344" spans="1:10" ht="12">
      <c r="A344">
        <v>1898.12</v>
      </c>
      <c r="B344">
        <v>5.65</v>
      </c>
      <c r="C344">
        <v>0.2</v>
      </c>
      <c r="D344">
        <v>0.35</v>
      </c>
      <c r="E344">
        <v>6.755342479</v>
      </c>
      <c r="F344">
        <f t="shared" si="27"/>
        <v>1898.958333333308</v>
      </c>
      <c r="G344">
        <f t="shared" si="24"/>
        <v>141.18011084778934</v>
      </c>
      <c r="H344">
        <f t="shared" si="25"/>
        <v>4.997526047709358</v>
      </c>
      <c r="I344">
        <f t="shared" si="26"/>
        <v>8.745670583491375</v>
      </c>
      <c r="J344">
        <f t="shared" si="23"/>
        <v>21.403631985448175</v>
      </c>
    </row>
    <row r="345" spans="1:10" ht="12">
      <c r="A345">
        <v>1899.01</v>
      </c>
      <c r="B345">
        <v>6.08</v>
      </c>
      <c r="C345">
        <v>0.2008</v>
      </c>
      <c r="D345">
        <v>0.3608</v>
      </c>
      <c r="E345">
        <v>6.755342479</v>
      </c>
      <c r="F345">
        <f t="shared" si="27"/>
        <v>1899.0416666666413</v>
      </c>
      <c r="G345">
        <f t="shared" si="24"/>
        <v>151.92479185036447</v>
      </c>
      <c r="H345">
        <f t="shared" si="25"/>
        <v>5.017516151900194</v>
      </c>
      <c r="I345">
        <f t="shared" si="26"/>
        <v>9.01553699006768</v>
      </c>
      <c r="J345">
        <f t="shared" si="23"/>
        <v>22.932807416487186</v>
      </c>
    </row>
    <row r="346" spans="1:10" ht="12">
      <c r="A346">
        <v>1899.02</v>
      </c>
      <c r="B346">
        <v>6.31</v>
      </c>
      <c r="C346">
        <v>0.2017</v>
      </c>
      <c r="D346">
        <v>0.3717</v>
      </c>
      <c r="E346">
        <v>6.945632562</v>
      </c>
      <c r="F346">
        <f t="shared" si="27"/>
        <v>1899.1249999999745</v>
      </c>
      <c r="G346">
        <f t="shared" si="24"/>
        <v>153.3521951373275</v>
      </c>
      <c r="H346">
        <f t="shared" si="25"/>
        <v>4.90192357515039</v>
      </c>
      <c r="I346">
        <f t="shared" si="26"/>
        <v>9.033440718311352</v>
      </c>
      <c r="J346">
        <f t="shared" si="23"/>
        <v>23.0481175499802</v>
      </c>
    </row>
    <row r="347" spans="1:10" ht="12">
      <c r="A347">
        <v>1899.03</v>
      </c>
      <c r="B347">
        <v>6.4</v>
      </c>
      <c r="C347">
        <v>0.2025</v>
      </c>
      <c r="D347">
        <v>0.3825</v>
      </c>
      <c r="E347">
        <v>6.945632562</v>
      </c>
      <c r="F347">
        <f t="shared" si="27"/>
        <v>1899.2083333333078</v>
      </c>
      <c r="G347">
        <f t="shared" si="24"/>
        <v>155.53946891900097</v>
      </c>
      <c r="H347">
        <f t="shared" si="25"/>
        <v>4.921366008765265</v>
      </c>
      <c r="I347">
        <f t="shared" si="26"/>
        <v>9.295913572112166</v>
      </c>
      <c r="J347">
        <f t="shared" si="23"/>
        <v>23.27968224550873</v>
      </c>
    </row>
    <row r="348" spans="1:10" ht="12">
      <c r="A348">
        <v>1899.04</v>
      </c>
      <c r="B348">
        <v>6.48</v>
      </c>
      <c r="C348">
        <v>0.2033</v>
      </c>
      <c r="D348">
        <v>0.3933</v>
      </c>
      <c r="E348">
        <v>7.040773554</v>
      </c>
      <c r="F348">
        <f t="shared" si="27"/>
        <v>1899.291666666641</v>
      </c>
      <c r="G348">
        <f t="shared" si="24"/>
        <v>155.355656819637</v>
      </c>
      <c r="H348">
        <f t="shared" si="25"/>
        <v>4.874043986332131</v>
      </c>
      <c r="I348">
        <f t="shared" si="26"/>
        <v>9.429225281969636</v>
      </c>
      <c r="J348">
        <f t="shared" si="23"/>
        <v>23.152421525686496</v>
      </c>
    </row>
    <row r="349" spans="1:10" ht="12">
      <c r="A349">
        <v>1899.05</v>
      </c>
      <c r="B349">
        <v>6.21</v>
      </c>
      <c r="C349">
        <v>0.2042</v>
      </c>
      <c r="D349">
        <v>0.4042</v>
      </c>
      <c r="E349">
        <v>7.040773554</v>
      </c>
      <c r="F349">
        <f t="shared" si="27"/>
        <v>1899.3749999999743</v>
      </c>
      <c r="G349">
        <f t="shared" si="24"/>
        <v>148.88250445215215</v>
      </c>
      <c r="H349">
        <f t="shared" si="25"/>
        <v>4.895621160890413</v>
      </c>
      <c r="I349">
        <f t="shared" si="26"/>
        <v>9.69054884050884</v>
      </c>
      <c r="J349">
        <f t="shared" si="23"/>
        <v>22.0912693608342</v>
      </c>
    </row>
    <row r="350" spans="1:10" ht="12">
      <c r="A350">
        <v>1899.06</v>
      </c>
      <c r="B350">
        <v>6.07</v>
      </c>
      <c r="C350">
        <v>0.205</v>
      </c>
      <c r="D350">
        <v>0.415</v>
      </c>
      <c r="E350">
        <v>7.135922645</v>
      </c>
      <c r="F350">
        <f t="shared" si="27"/>
        <v>1899.4583333333076</v>
      </c>
      <c r="G350">
        <f t="shared" si="24"/>
        <v>143.58563720108828</v>
      </c>
      <c r="H350">
        <f t="shared" si="25"/>
        <v>4.849267813216325</v>
      </c>
      <c r="I350">
        <f t="shared" si="26"/>
        <v>9.816810451145244</v>
      </c>
      <c r="J350">
        <f t="shared" si="23"/>
        <v>21.212091925046842</v>
      </c>
    </row>
    <row r="351" spans="1:10" ht="12">
      <c r="A351">
        <v>1899.07</v>
      </c>
      <c r="B351">
        <v>6.28</v>
      </c>
      <c r="C351">
        <v>0.2058</v>
      </c>
      <c r="D351">
        <v>0.4258</v>
      </c>
      <c r="E351">
        <v>7.231071736</v>
      </c>
      <c r="F351">
        <f t="shared" si="27"/>
        <v>1899.5416666666408</v>
      </c>
      <c r="G351">
        <f t="shared" si="24"/>
        <v>146.59846267634927</v>
      </c>
      <c r="H351">
        <f t="shared" si="25"/>
        <v>4.804134334202656</v>
      </c>
      <c r="I351">
        <f t="shared" si="26"/>
        <v>9.939749268724446</v>
      </c>
      <c r="J351">
        <f t="shared" si="23"/>
        <v>21.561425634523133</v>
      </c>
    </row>
    <row r="352" spans="1:10" ht="12">
      <c r="A352">
        <v>1899.08</v>
      </c>
      <c r="B352">
        <v>6.44</v>
      </c>
      <c r="C352">
        <v>0.2067</v>
      </c>
      <c r="D352">
        <v>0.4367</v>
      </c>
      <c r="E352">
        <v>7.326212727</v>
      </c>
      <c r="F352">
        <f t="shared" si="27"/>
        <v>1899.624999999974</v>
      </c>
      <c r="G352">
        <f t="shared" si="24"/>
        <v>148.3811678022546</v>
      </c>
      <c r="H352">
        <f t="shared" si="25"/>
        <v>4.762482513156214</v>
      </c>
      <c r="I352">
        <f t="shared" si="26"/>
        <v>10.061809934665307</v>
      </c>
      <c r="J352">
        <f t="shared" si="23"/>
        <v>21.726237373055465</v>
      </c>
    </row>
    <row r="353" spans="1:10" ht="12">
      <c r="A353">
        <v>1899.09</v>
      </c>
      <c r="B353">
        <v>6.37</v>
      </c>
      <c r="C353">
        <v>0.2075</v>
      </c>
      <c r="D353">
        <v>0.4475</v>
      </c>
      <c r="E353">
        <v>7.611651901</v>
      </c>
      <c r="F353">
        <f t="shared" si="27"/>
        <v>1899.7083333333073</v>
      </c>
      <c r="G353">
        <f t="shared" si="24"/>
        <v>141.26447372859175</v>
      </c>
      <c r="H353">
        <f t="shared" si="25"/>
        <v>4.601629246261035</v>
      </c>
      <c r="I353">
        <f t="shared" si="26"/>
        <v>9.923995603382233</v>
      </c>
      <c r="J353">
        <f t="shared" si="23"/>
        <v>20.591140514113786</v>
      </c>
    </row>
    <row r="354" spans="1:10" ht="12">
      <c r="A354">
        <v>1899.1</v>
      </c>
      <c r="B354">
        <v>6.34</v>
      </c>
      <c r="C354">
        <v>0.2083</v>
      </c>
      <c r="D354">
        <v>0.4583</v>
      </c>
      <c r="E354">
        <v>7.706792893</v>
      </c>
      <c r="F354">
        <f t="shared" si="27"/>
        <v>1899.7916666666406</v>
      </c>
      <c r="G354">
        <f t="shared" si="24"/>
        <v>138.863469520771</v>
      </c>
      <c r="H354">
        <f t="shared" si="25"/>
        <v>4.56234395917612</v>
      </c>
      <c r="I354">
        <f t="shared" si="26"/>
        <v>10.03803282040526</v>
      </c>
      <c r="J354">
        <f t="shared" si="23"/>
        <v>20.153713460686618</v>
      </c>
    </row>
    <row r="355" spans="1:10" ht="12">
      <c r="A355">
        <v>1899.11</v>
      </c>
      <c r="B355">
        <v>6.46</v>
      </c>
      <c r="C355">
        <v>0.2092</v>
      </c>
      <c r="D355">
        <v>0.4692</v>
      </c>
      <c r="E355">
        <v>7.801941983</v>
      </c>
      <c r="F355">
        <f t="shared" si="27"/>
        <v>1899.8749999999739</v>
      </c>
      <c r="G355">
        <f t="shared" si="24"/>
        <v>139.76622773868687</v>
      </c>
      <c r="H355">
        <f t="shared" si="25"/>
        <v>4.526175672280695</v>
      </c>
      <c r="I355">
        <f t="shared" si="26"/>
        <v>10.151441804178308</v>
      </c>
      <c r="J355">
        <f t="shared" si="23"/>
        <v>20.1964575208023</v>
      </c>
    </row>
    <row r="356" spans="1:10" ht="12">
      <c r="A356">
        <v>1899.12</v>
      </c>
      <c r="B356">
        <v>6.02</v>
      </c>
      <c r="C356">
        <v>0.21</v>
      </c>
      <c r="D356">
        <v>0.48</v>
      </c>
      <c r="E356">
        <v>7.897091074</v>
      </c>
      <c r="F356">
        <f t="shared" si="27"/>
        <v>1899.958333333307</v>
      </c>
      <c r="G356">
        <f t="shared" si="24"/>
        <v>128.6772547610105</v>
      </c>
      <c r="H356">
        <f t="shared" si="25"/>
        <v>4.488741445151529</v>
      </c>
      <c r="I356">
        <f t="shared" si="26"/>
        <v>10.259980446060638</v>
      </c>
      <c r="J356">
        <f t="shared" si="23"/>
        <v>18.512649643600202</v>
      </c>
    </row>
    <row r="357" spans="1:10" ht="12">
      <c r="A357">
        <v>1900.01</v>
      </c>
      <c r="B357">
        <v>6.1</v>
      </c>
      <c r="C357">
        <v>0.2175</v>
      </c>
      <c r="D357">
        <v>0.48</v>
      </c>
      <c r="E357">
        <v>7.897091074</v>
      </c>
      <c r="F357">
        <f t="shared" si="27"/>
        <v>1900.0416666666404</v>
      </c>
      <c r="G357">
        <f t="shared" si="24"/>
        <v>130.3872515020206</v>
      </c>
      <c r="H357">
        <f t="shared" si="25"/>
        <v>4.6490536396212265</v>
      </c>
      <c r="I357">
        <f t="shared" si="26"/>
        <v>10.259980446060638</v>
      </c>
      <c r="J357">
        <f t="shared" si="23"/>
        <v>18.67427536244479</v>
      </c>
    </row>
    <row r="358" spans="1:10" ht="12">
      <c r="A358">
        <v>1900.02</v>
      </c>
      <c r="B358">
        <v>6.21</v>
      </c>
      <c r="C358">
        <v>0.225</v>
      </c>
      <c r="D358">
        <v>0.48</v>
      </c>
      <c r="E358">
        <v>7.992232066</v>
      </c>
      <c r="F358">
        <f t="shared" si="27"/>
        <v>1900.1249999999736</v>
      </c>
      <c r="G358">
        <f t="shared" si="24"/>
        <v>131.15835367936626</v>
      </c>
      <c r="H358">
        <f t="shared" si="25"/>
        <v>4.752114263745154</v>
      </c>
      <c r="I358">
        <f t="shared" si="26"/>
        <v>10.13784376265633</v>
      </c>
      <c r="J358">
        <f t="shared" si="23"/>
        <v>18.70379741725144</v>
      </c>
    </row>
    <row r="359" spans="1:10" ht="12">
      <c r="A359">
        <v>1900.03</v>
      </c>
      <c r="B359">
        <v>6.26</v>
      </c>
      <c r="C359">
        <v>0.2325</v>
      </c>
      <c r="D359">
        <v>0.48</v>
      </c>
      <c r="E359">
        <v>7.992232066</v>
      </c>
      <c r="F359">
        <f t="shared" si="27"/>
        <v>1900.2083333333069</v>
      </c>
      <c r="G359">
        <f t="shared" si="24"/>
        <v>132.21437907130962</v>
      </c>
      <c r="H359">
        <f t="shared" si="25"/>
        <v>4.910518072536659</v>
      </c>
      <c r="I359">
        <f t="shared" si="26"/>
        <v>10.13784376265633</v>
      </c>
      <c r="J359">
        <f t="shared" si="23"/>
        <v>18.775793421238383</v>
      </c>
    </row>
    <row r="360" spans="1:10" ht="12">
      <c r="A360">
        <v>1900.04</v>
      </c>
      <c r="B360">
        <v>6.34</v>
      </c>
      <c r="C360">
        <v>0.24</v>
      </c>
      <c r="D360">
        <v>0.48</v>
      </c>
      <c r="E360">
        <v>7.992232066</v>
      </c>
      <c r="F360">
        <f t="shared" si="27"/>
        <v>1900.2916666666401</v>
      </c>
      <c r="G360">
        <f t="shared" si="24"/>
        <v>133.904019698419</v>
      </c>
      <c r="H360">
        <f t="shared" si="25"/>
        <v>5.068921881328165</v>
      </c>
      <c r="I360">
        <f t="shared" si="26"/>
        <v>10.13784376265633</v>
      </c>
      <c r="J360">
        <f t="shared" si="23"/>
        <v>18.93640203332274</v>
      </c>
    </row>
    <row r="361" spans="1:10" ht="12">
      <c r="A361">
        <v>1900.05</v>
      </c>
      <c r="B361">
        <v>6.04</v>
      </c>
      <c r="C361">
        <v>0.2475</v>
      </c>
      <c r="D361">
        <v>0.48</v>
      </c>
      <c r="E361">
        <v>7.801941983</v>
      </c>
      <c r="F361">
        <f t="shared" si="27"/>
        <v>1900.3749999999734</v>
      </c>
      <c r="G361">
        <f t="shared" si="24"/>
        <v>130.67925937177532</v>
      </c>
      <c r="H361">
        <f t="shared" si="25"/>
        <v>5.354820644787152</v>
      </c>
      <c r="I361">
        <f t="shared" si="26"/>
        <v>10.385106705041746</v>
      </c>
      <c r="J361">
        <f t="shared" si="23"/>
        <v>18.403197016950422</v>
      </c>
    </row>
    <row r="362" spans="1:10" ht="12">
      <c r="A362">
        <v>1900.06</v>
      </c>
      <c r="B362">
        <v>5.86</v>
      </c>
      <c r="C362">
        <v>0.255</v>
      </c>
      <c r="D362">
        <v>0.48</v>
      </c>
      <c r="E362">
        <v>7.706792893</v>
      </c>
      <c r="F362">
        <f t="shared" si="27"/>
        <v>1900.4583333333067</v>
      </c>
      <c r="G362">
        <f t="shared" si="24"/>
        <v>128.35014690721104</v>
      </c>
      <c r="H362">
        <f t="shared" si="25"/>
        <v>5.5852026384537234</v>
      </c>
      <c r="I362">
        <f t="shared" si="26"/>
        <v>10.513322613559948</v>
      </c>
      <c r="J362">
        <f t="shared" si="23"/>
        <v>17.992711584303986</v>
      </c>
    </row>
    <row r="363" spans="1:10" ht="12">
      <c r="A363">
        <v>1900.07</v>
      </c>
      <c r="B363">
        <v>5.86</v>
      </c>
      <c r="C363">
        <v>0.2625</v>
      </c>
      <c r="D363">
        <v>0.48</v>
      </c>
      <c r="E363">
        <v>7.801941983</v>
      </c>
      <c r="F363">
        <f t="shared" si="27"/>
        <v>1900.54166666664</v>
      </c>
      <c r="G363">
        <f t="shared" si="24"/>
        <v>126.78484435738467</v>
      </c>
      <c r="H363">
        <f t="shared" si="25"/>
        <v>5.679355229319706</v>
      </c>
      <c r="I363">
        <f t="shared" si="26"/>
        <v>10.385106705041746</v>
      </c>
      <c r="J363">
        <f t="shared" si="23"/>
        <v>17.689545468952815</v>
      </c>
    </row>
    <row r="364" spans="1:10" ht="12">
      <c r="A364">
        <v>1900.08</v>
      </c>
      <c r="B364">
        <v>5.94</v>
      </c>
      <c r="C364">
        <v>0.27</v>
      </c>
      <c r="D364">
        <v>0.48</v>
      </c>
      <c r="E364">
        <v>7.706792893</v>
      </c>
      <c r="F364">
        <f t="shared" si="27"/>
        <v>1900.6249999999732</v>
      </c>
      <c r="G364">
        <f t="shared" si="24"/>
        <v>130.10236734280437</v>
      </c>
      <c r="H364">
        <f t="shared" si="25"/>
        <v>5.913743970127472</v>
      </c>
      <c r="I364">
        <f t="shared" si="26"/>
        <v>10.513322613559948</v>
      </c>
      <c r="J364">
        <f t="shared" si="23"/>
        <v>18.069614666784197</v>
      </c>
    </row>
    <row r="365" spans="1:10" ht="12">
      <c r="A365">
        <v>1900.09</v>
      </c>
      <c r="B365">
        <v>5.8</v>
      </c>
      <c r="C365">
        <v>0.2775</v>
      </c>
      <c r="D365">
        <v>0.48</v>
      </c>
      <c r="E365">
        <v>7.801941983</v>
      </c>
      <c r="F365">
        <f t="shared" si="27"/>
        <v>1900.7083333333064</v>
      </c>
      <c r="G365">
        <f t="shared" si="24"/>
        <v>125.48670601925446</v>
      </c>
      <c r="H365">
        <f t="shared" si="25"/>
        <v>6.00388981385226</v>
      </c>
      <c r="I365">
        <f t="shared" si="26"/>
        <v>10.385106705041746</v>
      </c>
      <c r="J365">
        <f t="shared" si="23"/>
        <v>17.341874151224722</v>
      </c>
    </row>
    <row r="366" spans="1:10" ht="12">
      <c r="A366">
        <v>1900.1</v>
      </c>
      <c r="B366">
        <v>6.01</v>
      </c>
      <c r="C366">
        <v>0.285</v>
      </c>
      <c r="D366">
        <v>0.48</v>
      </c>
      <c r="E366">
        <v>7.706792893</v>
      </c>
      <c r="F366">
        <f t="shared" si="27"/>
        <v>1900.7916666666397</v>
      </c>
      <c r="G366">
        <f t="shared" si="24"/>
        <v>131.63556022394852</v>
      </c>
      <c r="H366">
        <f t="shared" si="25"/>
        <v>6.242285301801219</v>
      </c>
      <c r="I366">
        <f t="shared" si="26"/>
        <v>10.513322613559948</v>
      </c>
      <c r="J366">
        <f t="shared" si="23"/>
        <v>18.102398784556062</v>
      </c>
    </row>
    <row r="367" spans="1:10" ht="12">
      <c r="A367">
        <v>1900.11</v>
      </c>
      <c r="B367">
        <v>6.48</v>
      </c>
      <c r="C367">
        <v>0.2925</v>
      </c>
      <c r="D367">
        <v>0.48</v>
      </c>
      <c r="E367">
        <v>7.706792893</v>
      </c>
      <c r="F367">
        <f t="shared" si="27"/>
        <v>1900.874999999973</v>
      </c>
      <c r="G367">
        <f t="shared" si="24"/>
        <v>141.9298552830593</v>
      </c>
      <c r="H367">
        <f t="shared" si="25"/>
        <v>6.406555967638094</v>
      </c>
      <c r="I367">
        <f t="shared" si="26"/>
        <v>10.513322613559948</v>
      </c>
      <c r="J367">
        <f t="shared" si="23"/>
        <v>19.419584603760768</v>
      </c>
    </row>
    <row r="368" spans="1:10" ht="12">
      <c r="A368">
        <v>1900.12</v>
      </c>
      <c r="B368">
        <v>6.87</v>
      </c>
      <c r="C368">
        <v>0.3</v>
      </c>
      <c r="D368">
        <v>0.48</v>
      </c>
      <c r="E368">
        <v>7.611651901</v>
      </c>
      <c r="F368">
        <f t="shared" si="27"/>
        <v>1900.9583333333062</v>
      </c>
      <c r="G368">
        <f t="shared" si="24"/>
        <v>152.35273697259427</v>
      </c>
      <c r="H368">
        <f t="shared" si="25"/>
        <v>6.652957946401496</v>
      </c>
      <c r="I368">
        <f t="shared" si="26"/>
        <v>10.644732714242393</v>
      </c>
      <c r="J368">
        <f t="shared" si="23"/>
        <v>20.74405116087086</v>
      </c>
    </row>
    <row r="369" spans="1:10" ht="12">
      <c r="A369">
        <v>1901.01</v>
      </c>
      <c r="B369">
        <v>7.07</v>
      </c>
      <c r="C369">
        <v>0.3017</v>
      </c>
      <c r="D369">
        <v>0.4817</v>
      </c>
      <c r="E369">
        <v>7.706792893</v>
      </c>
      <c r="F369">
        <f t="shared" si="27"/>
        <v>1901.0416666666395</v>
      </c>
      <c r="G369">
        <f t="shared" si="24"/>
        <v>154.8524809955601</v>
      </c>
      <c r="H369">
        <f t="shared" si="25"/>
        <v>6.608061317731327</v>
      </c>
      <c r="I369">
        <f t="shared" si="26"/>
        <v>10.550557297816308</v>
      </c>
      <c r="J369">
        <f t="shared" si="23"/>
        <v>20.978581834536204</v>
      </c>
    </row>
    <row r="370" spans="1:10" ht="12">
      <c r="A370">
        <v>1901.02</v>
      </c>
      <c r="B370">
        <v>7.25</v>
      </c>
      <c r="C370">
        <v>0.3033</v>
      </c>
      <c r="D370">
        <v>0.4833</v>
      </c>
      <c r="E370">
        <v>7.611651901</v>
      </c>
      <c r="F370">
        <f t="shared" si="27"/>
        <v>1901.1249999999727</v>
      </c>
      <c r="G370">
        <f t="shared" si="24"/>
        <v>160.77981703803616</v>
      </c>
      <c r="H370">
        <f t="shared" si="25"/>
        <v>6.726140483811913</v>
      </c>
      <c r="I370">
        <f t="shared" si="26"/>
        <v>10.71791525165281</v>
      </c>
      <c r="J370">
        <f t="shared" si="23"/>
        <v>21.679149848206205</v>
      </c>
    </row>
    <row r="371" spans="1:10" ht="12">
      <c r="A371">
        <v>1901.03</v>
      </c>
      <c r="B371">
        <v>7.51</v>
      </c>
      <c r="C371">
        <v>0.305</v>
      </c>
      <c r="D371">
        <v>0.485</v>
      </c>
      <c r="E371">
        <v>7.611651901</v>
      </c>
      <c r="F371">
        <f t="shared" si="27"/>
        <v>1901.208333333306</v>
      </c>
      <c r="G371">
        <f t="shared" si="24"/>
        <v>166.54571392491746</v>
      </c>
      <c r="H371">
        <f t="shared" si="25"/>
        <v>6.763840578841521</v>
      </c>
      <c r="I371">
        <f t="shared" si="26"/>
        <v>10.755615346682418</v>
      </c>
      <c r="J371">
        <f t="shared" si="23"/>
        <v>22.34758395068387</v>
      </c>
    </row>
    <row r="372" spans="1:10" ht="12">
      <c r="A372">
        <v>1901.04</v>
      </c>
      <c r="B372">
        <v>8.14</v>
      </c>
      <c r="C372">
        <v>0.3067</v>
      </c>
      <c r="D372">
        <v>0.4867</v>
      </c>
      <c r="E372">
        <v>7.51650281</v>
      </c>
      <c r="F372">
        <f t="shared" si="27"/>
        <v>1901.2916666666392</v>
      </c>
      <c r="G372">
        <f t="shared" si="24"/>
        <v>182.8020337026921</v>
      </c>
      <c r="H372">
        <f t="shared" si="25"/>
        <v>6.8876392796825145</v>
      </c>
      <c r="I372">
        <f t="shared" si="26"/>
        <v>10.929944693255559</v>
      </c>
      <c r="J372">
        <f t="shared" si="23"/>
        <v>24.409716994827225</v>
      </c>
    </row>
    <row r="373" spans="1:10" ht="12">
      <c r="A373">
        <v>1901.05</v>
      </c>
      <c r="B373">
        <v>7.73</v>
      </c>
      <c r="C373">
        <v>0.3083</v>
      </c>
      <c r="D373">
        <v>0.4883</v>
      </c>
      <c r="E373">
        <v>7.51650281</v>
      </c>
      <c r="F373">
        <f t="shared" si="27"/>
        <v>1901.3749999999725</v>
      </c>
      <c r="G373">
        <f t="shared" si="24"/>
        <v>173.59456026066462</v>
      </c>
      <c r="H373">
        <f t="shared" si="25"/>
        <v>6.923570883358721</v>
      </c>
      <c r="I373">
        <f t="shared" si="26"/>
        <v>10.965876296931764</v>
      </c>
      <c r="J373">
        <f t="shared" si="23"/>
        <v>23.06401268486357</v>
      </c>
    </row>
    <row r="374" spans="1:10" ht="12">
      <c r="A374">
        <v>1901.06</v>
      </c>
      <c r="B374">
        <v>8.5</v>
      </c>
      <c r="C374">
        <v>0.31</v>
      </c>
      <c r="D374">
        <v>0.49</v>
      </c>
      <c r="E374">
        <v>7.51650281</v>
      </c>
      <c r="F374">
        <f t="shared" si="27"/>
        <v>1901.4583333333057</v>
      </c>
      <c r="G374">
        <f t="shared" si="24"/>
        <v>190.8866445298382</v>
      </c>
      <c r="H374">
        <f t="shared" si="25"/>
        <v>6.961748212264688</v>
      </c>
      <c r="I374">
        <f t="shared" si="26"/>
        <v>11.00405362583773</v>
      </c>
      <c r="J374">
        <f t="shared" si="23"/>
        <v>25.238466205960354</v>
      </c>
    </row>
    <row r="375" spans="1:10" ht="12">
      <c r="A375">
        <v>1901.07</v>
      </c>
      <c r="B375">
        <v>7.93</v>
      </c>
      <c r="C375">
        <v>0.3117</v>
      </c>
      <c r="D375">
        <v>0.4917</v>
      </c>
      <c r="E375">
        <v>7.611651901</v>
      </c>
      <c r="F375">
        <f t="shared" si="27"/>
        <v>1901.541666666639</v>
      </c>
      <c r="G375">
        <f t="shared" si="24"/>
        <v>175.85985504987954</v>
      </c>
      <c r="H375">
        <f t="shared" si="25"/>
        <v>6.912423306311154</v>
      </c>
      <c r="I375">
        <f t="shared" si="26"/>
        <v>10.904198074152053</v>
      </c>
      <c r="J375">
        <f t="shared" si="23"/>
        <v>23.144848553708112</v>
      </c>
    </row>
    <row r="376" spans="1:10" ht="12">
      <c r="A376">
        <v>1901.08</v>
      </c>
      <c r="B376">
        <v>8.04</v>
      </c>
      <c r="C376">
        <v>0.3133</v>
      </c>
      <c r="D376">
        <v>0.4933</v>
      </c>
      <c r="E376">
        <v>7.706792893</v>
      </c>
      <c r="F376">
        <f t="shared" si="27"/>
        <v>1901.6249999999723</v>
      </c>
      <c r="G376">
        <f t="shared" si="24"/>
        <v>176.09815377712914</v>
      </c>
      <c r="H376">
        <f t="shared" si="25"/>
        <v>6.862133280892359</v>
      </c>
      <c r="I376">
        <f t="shared" si="26"/>
        <v>10.80462926097734</v>
      </c>
      <c r="J376">
        <f t="shared" si="23"/>
        <v>23.07717771384438</v>
      </c>
    </row>
    <row r="377" spans="1:10" ht="12">
      <c r="A377">
        <v>1901.09</v>
      </c>
      <c r="B377">
        <v>8</v>
      </c>
      <c r="C377">
        <v>0.315</v>
      </c>
      <c r="D377">
        <v>0.495</v>
      </c>
      <c r="E377">
        <v>7.801941983</v>
      </c>
      <c r="F377">
        <f t="shared" si="27"/>
        <v>1901.7083333333055</v>
      </c>
      <c r="G377">
        <f t="shared" si="24"/>
        <v>173.0851117506958</v>
      </c>
      <c r="H377">
        <f t="shared" si="25"/>
        <v>6.8152262751836465</v>
      </c>
      <c r="I377">
        <f t="shared" si="26"/>
        <v>10.709641289574304</v>
      </c>
      <c r="J377">
        <f t="shared" si="23"/>
        <v>22.590468316860246</v>
      </c>
    </row>
    <row r="378" spans="1:10" ht="12">
      <c r="A378">
        <v>1901.1</v>
      </c>
      <c r="B378">
        <v>7.91</v>
      </c>
      <c r="C378">
        <v>0.3167</v>
      </c>
      <c r="D378">
        <v>0.4967</v>
      </c>
      <c r="E378">
        <v>7.801941983</v>
      </c>
      <c r="F378">
        <f t="shared" si="27"/>
        <v>1901.7916666666388</v>
      </c>
      <c r="G378">
        <f t="shared" si="24"/>
        <v>171.13790424350046</v>
      </c>
      <c r="H378">
        <f t="shared" si="25"/>
        <v>6.852006861430668</v>
      </c>
      <c r="I378">
        <f t="shared" si="26"/>
        <v>10.746421875821325</v>
      </c>
      <c r="J378">
        <f t="shared" si="23"/>
        <v>22.25290161840893</v>
      </c>
    </row>
    <row r="379" spans="1:10" ht="12">
      <c r="A379">
        <v>1901.11</v>
      </c>
      <c r="B379">
        <v>8.08</v>
      </c>
      <c r="C379">
        <v>0.3183</v>
      </c>
      <c r="D379">
        <v>0.4983</v>
      </c>
      <c r="E379">
        <v>7.897091074</v>
      </c>
      <c r="F379">
        <f t="shared" si="27"/>
        <v>1901.874999999972</v>
      </c>
      <c r="G379">
        <f t="shared" si="24"/>
        <v>172.70967084202073</v>
      </c>
      <c r="H379">
        <f t="shared" si="25"/>
        <v>6.80364953329396</v>
      </c>
      <c r="I379">
        <f t="shared" si="26"/>
        <v>10.651142200566701</v>
      </c>
      <c r="J379">
        <f t="shared" si="23"/>
        <v>22.3750747776528</v>
      </c>
    </row>
    <row r="380" spans="1:10" ht="12">
      <c r="A380">
        <v>1901.12</v>
      </c>
      <c r="B380">
        <v>7.95</v>
      </c>
      <c r="C380">
        <v>0.32</v>
      </c>
      <c r="D380">
        <v>0.5</v>
      </c>
      <c r="E380">
        <v>7.992232066</v>
      </c>
      <c r="F380">
        <f t="shared" si="27"/>
        <v>1901.9583333333053</v>
      </c>
      <c r="G380">
        <f t="shared" si="24"/>
        <v>167.90803731899544</v>
      </c>
      <c r="H380">
        <f t="shared" si="25"/>
        <v>6.758562508437553</v>
      </c>
      <c r="I380">
        <f t="shared" si="26"/>
        <v>10.560253919433677</v>
      </c>
      <c r="J380">
        <f t="shared" si="23"/>
        <v>21.680215141029688</v>
      </c>
    </row>
    <row r="381" spans="1:10" ht="12">
      <c r="A381">
        <v>1902.01</v>
      </c>
      <c r="B381">
        <v>8.12</v>
      </c>
      <c r="C381">
        <v>0.3208</v>
      </c>
      <c r="D381">
        <v>0.5108</v>
      </c>
      <c r="E381">
        <v>7.897091074</v>
      </c>
      <c r="F381">
        <f t="shared" si="27"/>
        <v>1902.0416666666385</v>
      </c>
      <c r="G381">
        <f t="shared" si="24"/>
        <v>173.56466921252576</v>
      </c>
      <c r="H381">
        <f t="shared" si="25"/>
        <v>6.857086931450526</v>
      </c>
      <c r="I381">
        <f t="shared" si="26"/>
        <v>10.91832919134953</v>
      </c>
      <c r="J381">
        <f t="shared" si="23"/>
        <v>22.34029079603357</v>
      </c>
    </row>
    <row r="382" spans="1:10" ht="12">
      <c r="A382">
        <v>1902.02</v>
      </c>
      <c r="B382">
        <v>8.19</v>
      </c>
      <c r="C382">
        <v>0.3217</v>
      </c>
      <c r="D382">
        <v>0.5217</v>
      </c>
      <c r="E382">
        <v>7.897091074</v>
      </c>
      <c r="F382">
        <f t="shared" si="27"/>
        <v>1902.1249999999718</v>
      </c>
      <c r="G382">
        <f t="shared" si="24"/>
        <v>175.06091636090963</v>
      </c>
      <c r="H382">
        <f t="shared" si="25"/>
        <v>6.87632439478689</v>
      </c>
      <c r="I382">
        <f t="shared" si="26"/>
        <v>11.151316247312158</v>
      </c>
      <c r="J382">
        <f t="shared" si="23"/>
        <v>22.459957452460408</v>
      </c>
    </row>
    <row r="383" spans="1:10" ht="12">
      <c r="A383">
        <v>1902.03</v>
      </c>
      <c r="B383">
        <v>8.2</v>
      </c>
      <c r="C383">
        <v>0.3225</v>
      </c>
      <c r="D383">
        <v>0.5325</v>
      </c>
      <c r="E383">
        <v>7.897091074</v>
      </c>
      <c r="F383">
        <f t="shared" si="27"/>
        <v>1902.208333333305</v>
      </c>
      <c r="G383">
        <f t="shared" si="24"/>
        <v>175.2746659535359</v>
      </c>
      <c r="H383">
        <f t="shared" si="25"/>
        <v>6.893424362196991</v>
      </c>
      <c r="I383">
        <f t="shared" si="26"/>
        <v>11.38216580734852</v>
      </c>
      <c r="J383">
        <f t="shared" si="23"/>
        <v>22.410652288217346</v>
      </c>
    </row>
    <row r="384" spans="1:10" ht="12">
      <c r="A384">
        <v>1902.04</v>
      </c>
      <c r="B384">
        <v>8.48</v>
      </c>
      <c r="C384">
        <v>0.3233</v>
      </c>
      <c r="D384">
        <v>0.5433</v>
      </c>
      <c r="E384">
        <v>7.992232066</v>
      </c>
      <c r="F384">
        <f t="shared" si="27"/>
        <v>1902.2916666666383</v>
      </c>
      <c r="G384">
        <f t="shared" si="24"/>
        <v>179.10190647359516</v>
      </c>
      <c r="H384">
        <f t="shared" si="25"/>
        <v>6.828260184305814</v>
      </c>
      <c r="I384">
        <f t="shared" si="26"/>
        <v>11.474771908856631</v>
      </c>
      <c r="J384">
        <f t="shared" si="23"/>
        <v>22.82310869849785</v>
      </c>
    </row>
    <row r="385" spans="1:10" ht="12">
      <c r="A385">
        <v>1902.05</v>
      </c>
      <c r="B385">
        <v>8.46</v>
      </c>
      <c r="C385">
        <v>0.3242</v>
      </c>
      <c r="D385">
        <v>0.5542</v>
      </c>
      <c r="E385">
        <v>8.087381157</v>
      </c>
      <c r="F385">
        <f t="shared" si="27"/>
        <v>1902.3749999999716</v>
      </c>
      <c r="G385">
        <f t="shared" si="24"/>
        <v>176.57730880706163</v>
      </c>
      <c r="H385">
        <f t="shared" si="25"/>
        <v>6.766709635372266</v>
      </c>
      <c r="I385">
        <f t="shared" si="26"/>
        <v>11.567274768424769</v>
      </c>
      <c r="J385">
        <f aca="true" t="shared" si="28" ref="J385:J448">G385/AVERAGE(I265:I384)</f>
        <v>22.427954493329803</v>
      </c>
    </row>
    <row r="386" spans="1:10" ht="12">
      <c r="A386">
        <v>1902.06</v>
      </c>
      <c r="B386">
        <v>8.41</v>
      </c>
      <c r="C386">
        <v>0.325</v>
      </c>
      <c r="D386">
        <v>0.565</v>
      </c>
      <c r="E386">
        <v>8.18251405</v>
      </c>
      <c r="F386">
        <f t="shared" si="27"/>
        <v>1902.4583333333048</v>
      </c>
      <c r="G386">
        <f t="shared" si="24"/>
        <v>173.49288877786898</v>
      </c>
      <c r="H386">
        <f t="shared" si="25"/>
        <v>6.704540886183997</v>
      </c>
      <c r="I386">
        <f t="shared" si="26"/>
        <v>11.655586463673716</v>
      </c>
      <c r="J386">
        <f t="shared" si="28"/>
        <v>21.96374229551463</v>
      </c>
    </row>
    <row r="387" spans="1:10" ht="12">
      <c r="A387">
        <v>1902.07</v>
      </c>
      <c r="B387">
        <v>8.6</v>
      </c>
      <c r="C387">
        <v>0.3258</v>
      </c>
      <c r="D387">
        <v>0.5758</v>
      </c>
      <c r="E387">
        <v>8.18251405</v>
      </c>
      <c r="F387">
        <f t="shared" si="27"/>
        <v>1902.541666666638</v>
      </c>
      <c r="G387">
        <f t="shared" si="24"/>
        <v>177.41246652671498</v>
      </c>
      <c r="H387">
        <f t="shared" si="25"/>
        <v>6.721044371442296</v>
      </c>
      <c r="I387">
        <f t="shared" si="26"/>
        <v>11.878383514660754</v>
      </c>
      <c r="J387">
        <f t="shared" si="28"/>
        <v>22.38568658940137</v>
      </c>
    </row>
    <row r="388" spans="1:10" ht="12">
      <c r="A388">
        <v>1902.08</v>
      </c>
      <c r="B388">
        <v>8.83</v>
      </c>
      <c r="C388">
        <v>0.3267</v>
      </c>
      <c r="D388">
        <v>0.5867</v>
      </c>
      <c r="E388">
        <v>8.087381157</v>
      </c>
      <c r="F388">
        <f t="shared" si="27"/>
        <v>1902.6249999999714</v>
      </c>
      <c r="G388">
        <f t="shared" si="24"/>
        <v>184.29995706458087</v>
      </c>
      <c r="H388">
        <f t="shared" si="25"/>
        <v>6.818889691166315</v>
      </c>
      <c r="I388">
        <f t="shared" si="26"/>
        <v>12.245615493747406</v>
      </c>
      <c r="J388">
        <f t="shared" si="28"/>
        <v>23.168671834092866</v>
      </c>
    </row>
    <row r="389" spans="1:10" ht="12">
      <c r="A389">
        <v>1902.09</v>
      </c>
      <c r="B389">
        <v>8.85</v>
      </c>
      <c r="C389">
        <v>0.3275</v>
      </c>
      <c r="D389">
        <v>0.5975</v>
      </c>
      <c r="E389">
        <v>8.18251405</v>
      </c>
      <c r="F389">
        <f t="shared" si="27"/>
        <v>1902.7083333333046</v>
      </c>
      <c r="G389">
        <f t="shared" si="24"/>
        <v>182.56980566993346</v>
      </c>
      <c r="H389">
        <f t="shared" si="25"/>
        <v>6.756114277616181</v>
      </c>
      <c r="I389">
        <f t="shared" si="26"/>
        <v>12.326040552292119</v>
      </c>
      <c r="J389">
        <f t="shared" si="28"/>
        <v>22.8565663819545</v>
      </c>
    </row>
    <row r="390" spans="1:10" ht="12">
      <c r="A390">
        <v>1902.1</v>
      </c>
      <c r="B390">
        <v>8.57</v>
      </c>
      <c r="C390">
        <v>0.3283</v>
      </c>
      <c r="D390">
        <v>0.6083</v>
      </c>
      <c r="E390">
        <v>8.753424793</v>
      </c>
      <c r="F390">
        <f t="shared" si="27"/>
        <v>1902.7916666666379</v>
      </c>
      <c r="G390">
        <f t="shared" si="24"/>
        <v>165.26285816230924</v>
      </c>
      <c r="H390">
        <f t="shared" si="25"/>
        <v>6.330898055389278</v>
      </c>
      <c r="I390">
        <f t="shared" si="26"/>
        <v>11.73038466979378</v>
      </c>
      <c r="J390">
        <f t="shared" si="28"/>
        <v>20.60442540185981</v>
      </c>
    </row>
    <row r="391" spans="1:10" ht="12">
      <c r="A391">
        <v>1902.11</v>
      </c>
      <c r="B391">
        <v>8.24</v>
      </c>
      <c r="C391">
        <v>0.3292</v>
      </c>
      <c r="D391">
        <v>0.6192</v>
      </c>
      <c r="E391">
        <v>8.467928926</v>
      </c>
      <c r="F391">
        <f t="shared" si="27"/>
        <v>1902.8749999999711</v>
      </c>
      <c r="G391">
        <f t="shared" si="24"/>
        <v>164.25645658519073</v>
      </c>
      <c r="H391">
        <f t="shared" si="25"/>
        <v>6.562284649010291</v>
      </c>
      <c r="I391">
        <f t="shared" si="26"/>
        <v>12.343155087081325</v>
      </c>
      <c r="J391">
        <f t="shared" si="28"/>
        <v>20.408541255072173</v>
      </c>
    </row>
    <row r="392" spans="1:10" ht="12">
      <c r="A392">
        <v>1902.12</v>
      </c>
      <c r="B392">
        <v>8.05</v>
      </c>
      <c r="C392">
        <v>0.33</v>
      </c>
      <c r="D392">
        <v>0.63</v>
      </c>
      <c r="E392">
        <v>8.563094215</v>
      </c>
      <c r="F392">
        <f t="shared" si="27"/>
        <v>1902.9583333333044</v>
      </c>
      <c r="G392">
        <f t="shared" si="24"/>
        <v>158.68562997003067</v>
      </c>
      <c r="H392">
        <f t="shared" si="25"/>
        <v>6.505125203740388</v>
      </c>
      <c r="I392">
        <f t="shared" si="26"/>
        <v>12.418875388958922</v>
      </c>
      <c r="J392">
        <f t="shared" si="28"/>
        <v>19.633232126823838</v>
      </c>
    </row>
    <row r="393" spans="1:10" ht="12">
      <c r="A393">
        <v>1903.01</v>
      </c>
      <c r="B393">
        <v>8.46</v>
      </c>
      <c r="C393">
        <v>0.3317</v>
      </c>
      <c r="D393">
        <v>0.6217</v>
      </c>
      <c r="E393">
        <v>8.658259504</v>
      </c>
      <c r="F393">
        <f t="shared" si="27"/>
        <v>1903.0416666666376</v>
      </c>
      <c r="G393">
        <f aca="true" t="shared" si="29" ref="G393:G456">B393*$E$1557/E393</f>
        <v>164.9347653925435</v>
      </c>
      <c r="H393">
        <f aca="true" t="shared" si="30" ref="H393:H456">C393*$E$1557/E393</f>
        <v>6.4667685201780944</v>
      </c>
      <c r="I393">
        <f aca="true" t="shared" si="31" ref="I393:I456">D393*$E$1557/E393</f>
        <v>12.120560714485142</v>
      </c>
      <c r="J393">
        <f t="shared" si="28"/>
        <v>20.318132053828492</v>
      </c>
    </row>
    <row r="394" spans="1:10" ht="12">
      <c r="A394">
        <v>1903.02</v>
      </c>
      <c r="B394">
        <v>8.41</v>
      </c>
      <c r="C394">
        <v>0.3333</v>
      </c>
      <c r="D394">
        <v>0.6133</v>
      </c>
      <c r="E394">
        <v>8.658259504</v>
      </c>
      <c r="F394">
        <f t="shared" si="27"/>
        <v>1903.124999999971</v>
      </c>
      <c r="G394">
        <f t="shared" si="29"/>
        <v>163.95997363490437</v>
      </c>
      <c r="H394">
        <f t="shared" si="30"/>
        <v>6.497961856422547</v>
      </c>
      <c r="I394">
        <f t="shared" si="31"/>
        <v>11.956795699201765</v>
      </c>
      <c r="J394">
        <f t="shared" si="28"/>
        <v>20.107051517552808</v>
      </c>
    </row>
    <row r="395" spans="1:10" ht="12">
      <c r="A395">
        <v>1903.03</v>
      </c>
      <c r="B395">
        <v>8.08</v>
      </c>
      <c r="C395">
        <v>0.335</v>
      </c>
      <c r="D395">
        <v>0.605</v>
      </c>
      <c r="E395">
        <v>8.372844628</v>
      </c>
      <c r="F395">
        <f aca="true" t="shared" si="32" ref="F395:F458">F394+1/12</f>
        <v>1903.2083333333042</v>
      </c>
      <c r="G395">
        <f t="shared" si="29"/>
        <v>162.89613155353538</v>
      </c>
      <c r="H395">
        <f t="shared" si="30"/>
        <v>6.753738127529005</v>
      </c>
      <c r="I395">
        <f t="shared" si="31"/>
        <v>12.197049454194174</v>
      </c>
      <c r="J395">
        <f t="shared" si="28"/>
        <v>19.88456038487283</v>
      </c>
    </row>
    <row r="396" spans="1:10" ht="12">
      <c r="A396">
        <v>1903.04</v>
      </c>
      <c r="B396">
        <v>7.75</v>
      </c>
      <c r="C396">
        <v>0.3367</v>
      </c>
      <c r="D396">
        <v>0.5967</v>
      </c>
      <c r="E396">
        <v>8.372844628</v>
      </c>
      <c r="F396">
        <f t="shared" si="32"/>
        <v>1903.2916666666374</v>
      </c>
      <c r="G396">
        <f t="shared" si="29"/>
        <v>156.2431954876113</v>
      </c>
      <c r="H396">
        <f t="shared" si="30"/>
        <v>6.7880108284746745</v>
      </c>
      <c r="I396">
        <f t="shared" si="31"/>
        <v>12.029718031930022</v>
      </c>
      <c r="J396">
        <f t="shared" si="28"/>
        <v>18.980022601826263</v>
      </c>
    </row>
    <row r="397" spans="1:10" ht="12">
      <c r="A397">
        <v>1903.05</v>
      </c>
      <c r="B397">
        <v>7.6</v>
      </c>
      <c r="C397">
        <v>0.3383</v>
      </c>
      <c r="D397">
        <v>0.5883</v>
      </c>
      <c r="E397">
        <v>8.18251405</v>
      </c>
      <c r="F397">
        <f t="shared" si="32"/>
        <v>1903.3749999999707</v>
      </c>
      <c r="G397">
        <f t="shared" si="29"/>
        <v>156.78310995384115</v>
      </c>
      <c r="H397">
        <f t="shared" si="30"/>
        <v>6.9789113286032185</v>
      </c>
      <c r="I397">
        <f t="shared" si="31"/>
        <v>12.136250471821679</v>
      </c>
      <c r="J397">
        <f t="shared" si="28"/>
        <v>18.954858723039877</v>
      </c>
    </row>
    <row r="398" spans="1:10" ht="12">
      <c r="A398">
        <v>1903.06</v>
      </c>
      <c r="B398">
        <v>7.18</v>
      </c>
      <c r="C398">
        <v>0.34</v>
      </c>
      <c r="D398">
        <v>0.58</v>
      </c>
      <c r="E398">
        <v>8.18251405</v>
      </c>
      <c r="F398">
        <f t="shared" si="32"/>
        <v>1903.458333333304</v>
      </c>
      <c r="G398">
        <f t="shared" si="29"/>
        <v>148.11878019323413</v>
      </c>
      <c r="H398">
        <f t="shared" si="30"/>
        <v>7.013981234777105</v>
      </c>
      <c r="I398">
        <f t="shared" si="31"/>
        <v>11.965026812266824</v>
      </c>
      <c r="J398">
        <f t="shared" si="28"/>
        <v>17.818551722968515</v>
      </c>
    </row>
    <row r="399" spans="1:10" ht="12">
      <c r="A399">
        <v>1903.07</v>
      </c>
      <c r="B399">
        <v>6.85</v>
      </c>
      <c r="C399">
        <v>0.3417</v>
      </c>
      <c r="D399">
        <v>0.5717</v>
      </c>
      <c r="E399">
        <v>8.18251405</v>
      </c>
      <c r="F399">
        <f t="shared" si="32"/>
        <v>1903.5416666666372</v>
      </c>
      <c r="G399">
        <f t="shared" si="29"/>
        <v>141.31109252418577</v>
      </c>
      <c r="H399">
        <f t="shared" si="30"/>
        <v>7.04905114095099</v>
      </c>
      <c r="I399">
        <f t="shared" si="31"/>
        <v>11.793803152711972</v>
      </c>
      <c r="J399">
        <f t="shared" si="28"/>
        <v>16.91817841476666</v>
      </c>
    </row>
    <row r="400" spans="1:10" ht="12">
      <c r="A400">
        <v>1903.08</v>
      </c>
      <c r="B400">
        <v>6.63</v>
      </c>
      <c r="C400">
        <v>0.3433</v>
      </c>
      <c r="D400">
        <v>0.5633</v>
      </c>
      <c r="E400">
        <v>8.18251405</v>
      </c>
      <c r="F400">
        <f t="shared" si="32"/>
        <v>1903.6249999999704</v>
      </c>
      <c r="G400">
        <f t="shared" si="29"/>
        <v>136.77263407815352</v>
      </c>
      <c r="H400">
        <f t="shared" si="30"/>
        <v>7.082058111467588</v>
      </c>
      <c r="I400">
        <f t="shared" si="31"/>
        <v>11.620516557499831</v>
      </c>
      <c r="J400">
        <f t="shared" si="28"/>
        <v>16.299118790903496</v>
      </c>
    </row>
    <row r="401" spans="1:10" ht="12">
      <c r="A401">
        <v>1903.09</v>
      </c>
      <c r="B401">
        <v>6.47</v>
      </c>
      <c r="C401">
        <v>0.345</v>
      </c>
      <c r="D401">
        <v>0.555</v>
      </c>
      <c r="E401">
        <v>8.277679339</v>
      </c>
      <c r="F401">
        <f t="shared" si="32"/>
        <v>1903.7083333333037</v>
      </c>
      <c r="G401">
        <f t="shared" si="29"/>
        <v>131.93746160888824</v>
      </c>
      <c r="H401">
        <f t="shared" si="30"/>
        <v>7.0353051398866215</v>
      </c>
      <c r="I401">
        <f t="shared" si="31"/>
        <v>11.317664790252394</v>
      </c>
      <c r="J401">
        <f t="shared" si="28"/>
        <v>15.654359115196915</v>
      </c>
    </row>
    <row r="402" spans="1:10" ht="12">
      <c r="A402">
        <v>1903.1</v>
      </c>
      <c r="B402">
        <v>6.26</v>
      </c>
      <c r="C402">
        <v>0.3467</v>
      </c>
      <c r="D402">
        <v>0.5467</v>
      </c>
      <c r="E402">
        <v>8.18251405</v>
      </c>
      <c r="F402">
        <f t="shared" si="32"/>
        <v>1903.791666666637</v>
      </c>
      <c r="G402">
        <f t="shared" si="29"/>
        <v>129.1397721461902</v>
      </c>
      <c r="H402">
        <f t="shared" si="30"/>
        <v>7.1521979238153595</v>
      </c>
      <c r="I402">
        <f t="shared" si="31"/>
        <v>11.278069238390126</v>
      </c>
      <c r="J402">
        <f t="shared" si="28"/>
        <v>15.252943825778841</v>
      </c>
    </row>
    <row r="403" spans="1:10" ht="12">
      <c r="A403">
        <v>1903.11</v>
      </c>
      <c r="B403">
        <v>6.28</v>
      </c>
      <c r="C403">
        <v>0.3483</v>
      </c>
      <c r="D403">
        <v>0.5383</v>
      </c>
      <c r="E403">
        <v>8.087381157</v>
      </c>
      <c r="F403">
        <f t="shared" si="32"/>
        <v>1903.8749999999702</v>
      </c>
      <c r="G403">
        <f t="shared" si="29"/>
        <v>131.07630015465094</v>
      </c>
      <c r="H403">
        <f t="shared" si="30"/>
        <v>7.2697253732268985</v>
      </c>
      <c r="I403">
        <f t="shared" si="31"/>
        <v>11.235409613574618</v>
      </c>
      <c r="J403">
        <f t="shared" si="28"/>
        <v>15.407877534297896</v>
      </c>
    </row>
    <row r="404" spans="1:10" ht="12">
      <c r="A404">
        <v>1903.12</v>
      </c>
      <c r="B404">
        <v>6.57</v>
      </c>
      <c r="C404">
        <v>0.35</v>
      </c>
      <c r="D404">
        <v>0.53</v>
      </c>
      <c r="E404">
        <v>8.087381157</v>
      </c>
      <c r="F404">
        <f t="shared" si="32"/>
        <v>1903.9583333333035</v>
      </c>
      <c r="G404">
        <f t="shared" si="29"/>
        <v>137.1291866267606</v>
      </c>
      <c r="H404">
        <f t="shared" si="30"/>
        <v>7.30520781116685</v>
      </c>
      <c r="I404">
        <f t="shared" si="31"/>
        <v>11.062171828338377</v>
      </c>
      <c r="J404">
        <f t="shared" si="28"/>
        <v>16.042894140050137</v>
      </c>
    </row>
    <row r="405" spans="1:10" ht="12">
      <c r="A405">
        <v>1904.01</v>
      </c>
      <c r="B405">
        <v>6.68</v>
      </c>
      <c r="C405">
        <v>0.3467</v>
      </c>
      <c r="D405">
        <v>0.5267</v>
      </c>
      <c r="E405">
        <v>8.277679339</v>
      </c>
      <c r="F405">
        <f t="shared" si="32"/>
        <v>1904.0416666666367</v>
      </c>
      <c r="G405">
        <f t="shared" si="29"/>
        <v>136.21982125925402</v>
      </c>
      <c r="H405">
        <f t="shared" si="30"/>
        <v>7.069971860865774</v>
      </c>
      <c r="I405">
        <f t="shared" si="31"/>
        <v>10.740565846893576</v>
      </c>
      <c r="J405">
        <f t="shared" si="28"/>
        <v>15.861833914033639</v>
      </c>
    </row>
    <row r="406" spans="1:10" ht="12">
      <c r="A406">
        <v>1904.02</v>
      </c>
      <c r="B406">
        <v>6.5</v>
      </c>
      <c r="C406">
        <v>0.3433</v>
      </c>
      <c r="D406">
        <v>0.5233</v>
      </c>
      <c r="E406">
        <v>8.467928926</v>
      </c>
      <c r="F406">
        <f t="shared" si="32"/>
        <v>1904.12499999997</v>
      </c>
      <c r="G406">
        <f t="shared" si="29"/>
        <v>129.57123395676456</v>
      </c>
      <c r="H406">
        <f t="shared" si="30"/>
        <v>6.843354556516503</v>
      </c>
      <c r="I406">
        <f t="shared" si="31"/>
        <v>10.431481035319212</v>
      </c>
      <c r="J406">
        <f t="shared" si="28"/>
        <v>15.021498380331437</v>
      </c>
    </row>
    <row r="407" spans="1:10" ht="12">
      <c r="A407">
        <v>1904.03</v>
      </c>
      <c r="B407">
        <v>6.48</v>
      </c>
      <c r="C407">
        <v>0.34</v>
      </c>
      <c r="D407">
        <v>0.52</v>
      </c>
      <c r="E407">
        <v>8.372844628</v>
      </c>
      <c r="F407">
        <f t="shared" si="32"/>
        <v>1904.2083333333032</v>
      </c>
      <c r="G407">
        <f t="shared" si="29"/>
        <v>130.63947183996405</v>
      </c>
      <c r="H407">
        <f t="shared" si="30"/>
        <v>6.854540189133917</v>
      </c>
      <c r="I407">
        <f t="shared" si="31"/>
        <v>10.483414406910695</v>
      </c>
      <c r="J407">
        <f t="shared" si="28"/>
        <v>15.081930176258865</v>
      </c>
    </row>
    <row r="408" spans="1:10" ht="12">
      <c r="A408">
        <v>1904.04</v>
      </c>
      <c r="B408">
        <v>6.64</v>
      </c>
      <c r="C408">
        <v>0.3367</v>
      </c>
      <c r="D408">
        <v>0.5167</v>
      </c>
      <c r="E408">
        <v>8.277679339</v>
      </c>
      <c r="F408">
        <f t="shared" si="32"/>
        <v>1904.2916666666365</v>
      </c>
      <c r="G408">
        <f t="shared" si="29"/>
        <v>135.4041337068034</v>
      </c>
      <c r="H408">
        <f t="shared" si="30"/>
        <v>6.866049972753118</v>
      </c>
      <c r="I408">
        <f t="shared" si="31"/>
        <v>10.536643958780921</v>
      </c>
      <c r="J408">
        <f t="shared" si="28"/>
        <v>15.565490611691487</v>
      </c>
    </row>
    <row r="409" spans="1:10" ht="12">
      <c r="A409">
        <v>1904.05</v>
      </c>
      <c r="B409">
        <v>6.5</v>
      </c>
      <c r="C409">
        <v>0.3333</v>
      </c>
      <c r="D409">
        <v>0.5133</v>
      </c>
      <c r="E409">
        <v>8.087381157</v>
      </c>
      <c r="F409">
        <f t="shared" si="32"/>
        <v>1904.3749999999698</v>
      </c>
      <c r="G409">
        <f t="shared" si="29"/>
        <v>135.66814506452724</v>
      </c>
      <c r="H409">
        <f t="shared" si="30"/>
        <v>6.956645038462605</v>
      </c>
      <c r="I409">
        <f t="shared" si="31"/>
        <v>10.713609055634128</v>
      </c>
      <c r="J409">
        <f t="shared" si="28"/>
        <v>15.52582089625464</v>
      </c>
    </row>
    <row r="410" spans="1:10" ht="12">
      <c r="A410">
        <v>1904.06</v>
      </c>
      <c r="B410">
        <v>6.51</v>
      </c>
      <c r="C410">
        <v>0.33</v>
      </c>
      <c r="D410">
        <v>0.51</v>
      </c>
      <c r="E410">
        <v>8.087381157</v>
      </c>
      <c r="F410">
        <f t="shared" si="32"/>
        <v>1904.458333333303</v>
      </c>
      <c r="G410">
        <f t="shared" si="29"/>
        <v>135.87686528770345</v>
      </c>
      <c r="H410">
        <f t="shared" si="30"/>
        <v>6.887767364814461</v>
      </c>
      <c r="I410">
        <f t="shared" si="31"/>
        <v>10.644731381985984</v>
      </c>
      <c r="J410">
        <f t="shared" si="28"/>
        <v>15.47443363865266</v>
      </c>
    </row>
    <row r="411" spans="1:10" ht="12">
      <c r="A411">
        <v>1904.07</v>
      </c>
      <c r="B411">
        <v>6.78</v>
      </c>
      <c r="C411">
        <v>0.3267</v>
      </c>
      <c r="D411">
        <v>0.5067</v>
      </c>
      <c r="E411">
        <v>8.087381157</v>
      </c>
      <c r="F411">
        <f t="shared" si="32"/>
        <v>1904.5416666666363</v>
      </c>
      <c r="G411">
        <f t="shared" si="29"/>
        <v>141.51231131346074</v>
      </c>
      <c r="H411">
        <f t="shared" si="30"/>
        <v>6.818889691166315</v>
      </c>
      <c r="I411">
        <f t="shared" si="31"/>
        <v>10.575853708337839</v>
      </c>
      <c r="J411">
        <f t="shared" si="28"/>
        <v>16.036401629624113</v>
      </c>
    </row>
    <row r="412" spans="1:10" ht="12">
      <c r="A412">
        <v>1904.08</v>
      </c>
      <c r="B412">
        <v>7.01</v>
      </c>
      <c r="C412">
        <v>0.3233</v>
      </c>
      <c r="D412">
        <v>0.5033</v>
      </c>
      <c r="E412">
        <v>8.18251405</v>
      </c>
      <c r="F412">
        <f t="shared" si="32"/>
        <v>1904.6249999999695</v>
      </c>
      <c r="G412">
        <f t="shared" si="29"/>
        <v>144.6117895758456</v>
      </c>
      <c r="H412">
        <f t="shared" si="30"/>
        <v>6.669470980010111</v>
      </c>
      <c r="I412">
        <f t="shared" si="31"/>
        <v>10.3827551631274</v>
      </c>
      <c r="J412">
        <f t="shared" si="28"/>
        <v>16.304651978851034</v>
      </c>
    </row>
    <row r="413" spans="1:10" ht="12">
      <c r="A413">
        <v>1904.09</v>
      </c>
      <c r="B413">
        <v>7.32</v>
      </c>
      <c r="C413">
        <v>0.32</v>
      </c>
      <c r="D413">
        <v>0.5</v>
      </c>
      <c r="E413">
        <v>8.277679339</v>
      </c>
      <c r="F413">
        <f t="shared" si="32"/>
        <v>1904.7083333333028</v>
      </c>
      <c r="G413">
        <f t="shared" si="29"/>
        <v>149.270822098464</v>
      </c>
      <c r="H413">
        <f t="shared" si="30"/>
        <v>6.525500419604984</v>
      </c>
      <c r="I413">
        <f t="shared" si="31"/>
        <v>10.196094405632786</v>
      </c>
      <c r="J413">
        <f t="shared" si="28"/>
        <v>16.74260004916369</v>
      </c>
    </row>
    <row r="414" spans="1:10" ht="12">
      <c r="A414">
        <v>1904.1</v>
      </c>
      <c r="B414">
        <v>7.75</v>
      </c>
      <c r="C414">
        <v>0.3167</v>
      </c>
      <c r="D414">
        <v>0.4967</v>
      </c>
      <c r="E414">
        <v>8.277679339</v>
      </c>
      <c r="F414">
        <f t="shared" si="32"/>
        <v>1904.791666666636</v>
      </c>
      <c r="G414">
        <f t="shared" si="29"/>
        <v>158.0394632873082</v>
      </c>
      <c r="H414">
        <f t="shared" si="30"/>
        <v>6.458206196527806</v>
      </c>
      <c r="I414">
        <f t="shared" si="31"/>
        <v>10.12880018255561</v>
      </c>
      <c r="J414">
        <f t="shared" si="28"/>
        <v>17.633197370821403</v>
      </c>
    </row>
    <row r="415" spans="1:10" ht="12">
      <c r="A415">
        <v>1904.11</v>
      </c>
      <c r="B415">
        <v>8.17</v>
      </c>
      <c r="C415">
        <v>0.3133</v>
      </c>
      <c r="D415">
        <v>0.4933</v>
      </c>
      <c r="E415">
        <v>8.467928926</v>
      </c>
      <c r="F415">
        <f t="shared" si="32"/>
        <v>1904.8749999999693</v>
      </c>
      <c r="G415">
        <f t="shared" si="29"/>
        <v>162.86107406565637</v>
      </c>
      <c r="H415">
        <f t="shared" si="30"/>
        <v>6.245333476716052</v>
      </c>
      <c r="I415">
        <f t="shared" si="31"/>
        <v>9.833459955518762</v>
      </c>
      <c r="J415">
        <f t="shared" si="28"/>
        <v>18.076200223770066</v>
      </c>
    </row>
    <row r="416" spans="1:10" ht="12">
      <c r="A416">
        <v>1904.12</v>
      </c>
      <c r="B416">
        <v>8.25</v>
      </c>
      <c r="C416">
        <v>0.31</v>
      </c>
      <c r="D416">
        <v>0.49</v>
      </c>
      <c r="E416">
        <v>8.467928926</v>
      </c>
      <c r="F416">
        <f t="shared" si="32"/>
        <v>1904.9583333333026</v>
      </c>
      <c r="G416">
        <f t="shared" si="29"/>
        <v>164.45579694512423</v>
      </c>
      <c r="H416">
        <f t="shared" si="30"/>
        <v>6.179551157938001</v>
      </c>
      <c r="I416">
        <f t="shared" si="31"/>
        <v>9.767677636740713</v>
      </c>
      <c r="J416">
        <f t="shared" si="28"/>
        <v>18.1596791187032</v>
      </c>
    </row>
    <row r="417" spans="1:10" ht="12">
      <c r="A417">
        <v>1905.01</v>
      </c>
      <c r="B417">
        <v>8.43</v>
      </c>
      <c r="C417">
        <v>0.3117</v>
      </c>
      <c r="D417">
        <v>0.505</v>
      </c>
      <c r="E417">
        <v>8.467928926</v>
      </c>
      <c r="F417">
        <f t="shared" si="32"/>
        <v>1905.0416666666358</v>
      </c>
      <c r="G417">
        <f t="shared" si="29"/>
        <v>168.04392342392694</v>
      </c>
      <c r="H417">
        <f t="shared" si="30"/>
        <v>6.213439019126693</v>
      </c>
      <c r="I417">
        <f t="shared" si="31"/>
        <v>10.066688176640938</v>
      </c>
      <c r="J417">
        <f t="shared" si="28"/>
        <v>18.45985203245585</v>
      </c>
    </row>
    <row r="418" spans="1:10" ht="12">
      <c r="A418">
        <v>1905.02</v>
      </c>
      <c r="B418">
        <v>8.8</v>
      </c>
      <c r="C418">
        <v>0.3133</v>
      </c>
      <c r="D418">
        <v>0.52</v>
      </c>
      <c r="E418">
        <v>8.467928926</v>
      </c>
      <c r="F418">
        <f t="shared" si="32"/>
        <v>1905.124999999969</v>
      </c>
      <c r="G418">
        <f t="shared" si="29"/>
        <v>175.41951674146588</v>
      </c>
      <c r="H418">
        <f t="shared" si="30"/>
        <v>6.245333476716052</v>
      </c>
      <c r="I418">
        <f t="shared" si="31"/>
        <v>10.365698716541164</v>
      </c>
      <c r="J418">
        <f t="shared" si="28"/>
        <v>19.16899637582983</v>
      </c>
    </row>
    <row r="419" spans="1:10" ht="12">
      <c r="A419">
        <v>1905.03</v>
      </c>
      <c r="B419">
        <v>9.05</v>
      </c>
      <c r="C419">
        <v>0.315</v>
      </c>
      <c r="D419">
        <v>0.535</v>
      </c>
      <c r="E419">
        <v>8.372844628</v>
      </c>
      <c r="F419">
        <f t="shared" si="32"/>
        <v>1905.2083333333023</v>
      </c>
      <c r="G419">
        <f t="shared" si="29"/>
        <v>182.45173150488807</v>
      </c>
      <c r="H419">
        <f t="shared" si="30"/>
        <v>6.350529881109363</v>
      </c>
      <c r="I419">
        <f t="shared" si="31"/>
        <v>10.785820591725425</v>
      </c>
      <c r="J419">
        <f t="shared" si="28"/>
        <v>19.831506074218424</v>
      </c>
    </row>
    <row r="420" spans="1:10" ht="12">
      <c r="A420">
        <v>1905.04</v>
      </c>
      <c r="B420">
        <v>8.94</v>
      </c>
      <c r="C420">
        <v>0.3167</v>
      </c>
      <c r="D420">
        <v>0.55</v>
      </c>
      <c r="E420">
        <v>8.372844628</v>
      </c>
      <c r="F420">
        <f t="shared" si="32"/>
        <v>1905.2916666666356</v>
      </c>
      <c r="G420">
        <f t="shared" si="29"/>
        <v>180.23408614958</v>
      </c>
      <c r="H420">
        <f t="shared" si="30"/>
        <v>6.384802582055031</v>
      </c>
      <c r="I420">
        <f t="shared" si="31"/>
        <v>11.088226776540159</v>
      </c>
      <c r="J420">
        <f t="shared" si="28"/>
        <v>19.48292752471129</v>
      </c>
    </row>
    <row r="421" spans="1:10" ht="12">
      <c r="A421">
        <v>1905.05</v>
      </c>
      <c r="B421">
        <v>8.5</v>
      </c>
      <c r="C421">
        <v>0.3183</v>
      </c>
      <c r="D421">
        <v>0.565</v>
      </c>
      <c r="E421">
        <v>8.277679339</v>
      </c>
      <c r="F421">
        <f t="shared" si="32"/>
        <v>1905.3749999999688</v>
      </c>
      <c r="G421">
        <f t="shared" si="29"/>
        <v>173.3336048957574</v>
      </c>
      <c r="H421">
        <f t="shared" si="30"/>
        <v>6.490833698625832</v>
      </c>
      <c r="I421">
        <f t="shared" si="31"/>
        <v>11.521586678365047</v>
      </c>
      <c r="J421">
        <f t="shared" si="28"/>
        <v>18.629487509845134</v>
      </c>
    </row>
    <row r="422" spans="1:10" ht="12">
      <c r="A422">
        <v>1905.06</v>
      </c>
      <c r="B422">
        <v>8.6</v>
      </c>
      <c r="C422">
        <v>0.32</v>
      </c>
      <c r="D422">
        <v>0.58</v>
      </c>
      <c r="E422">
        <v>8.277679339</v>
      </c>
      <c r="F422">
        <f t="shared" si="32"/>
        <v>1905.458333333302</v>
      </c>
      <c r="G422">
        <f t="shared" si="29"/>
        <v>175.37282377688393</v>
      </c>
      <c r="H422">
        <f t="shared" si="30"/>
        <v>6.525500419604984</v>
      </c>
      <c r="I422">
        <f t="shared" si="31"/>
        <v>11.827469510534032</v>
      </c>
      <c r="J422">
        <f t="shared" si="28"/>
        <v>18.73586238618354</v>
      </c>
    </row>
    <row r="423" spans="1:10" ht="12">
      <c r="A423">
        <v>1905.07</v>
      </c>
      <c r="B423">
        <v>8.87</v>
      </c>
      <c r="C423">
        <v>0.3217</v>
      </c>
      <c r="D423">
        <v>0.595</v>
      </c>
      <c r="E423">
        <v>8.277679339</v>
      </c>
      <c r="F423">
        <f t="shared" si="32"/>
        <v>1905.5416666666354</v>
      </c>
      <c r="G423">
        <f t="shared" si="29"/>
        <v>180.87871475592559</v>
      </c>
      <c r="H423">
        <f t="shared" si="30"/>
        <v>6.560167140584134</v>
      </c>
      <c r="I423">
        <f t="shared" si="31"/>
        <v>12.133352342703017</v>
      </c>
      <c r="J423">
        <f t="shared" si="28"/>
        <v>19.205883309548053</v>
      </c>
    </row>
    <row r="424" spans="1:10" ht="12">
      <c r="A424">
        <v>1905.08</v>
      </c>
      <c r="B424">
        <v>9.2</v>
      </c>
      <c r="C424">
        <v>0.3233</v>
      </c>
      <c r="D424">
        <v>0.61</v>
      </c>
      <c r="E424">
        <v>8.372844628</v>
      </c>
      <c r="F424">
        <f t="shared" si="32"/>
        <v>1905.6249999999686</v>
      </c>
      <c r="G424">
        <f t="shared" si="29"/>
        <v>185.47579335303536</v>
      </c>
      <c r="H424">
        <f t="shared" si="30"/>
        <v>6.517861303373514</v>
      </c>
      <c r="I424">
        <f t="shared" si="31"/>
        <v>12.297851515799083</v>
      </c>
      <c r="J424">
        <f t="shared" si="28"/>
        <v>19.573308430803728</v>
      </c>
    </row>
    <row r="425" spans="1:10" ht="12">
      <c r="A425">
        <v>1905.09</v>
      </c>
      <c r="B425">
        <v>9.23</v>
      </c>
      <c r="C425">
        <v>0.325</v>
      </c>
      <c r="D425">
        <v>0.625</v>
      </c>
      <c r="E425">
        <v>8.277679339</v>
      </c>
      <c r="F425">
        <f t="shared" si="32"/>
        <v>1905.7083333333019</v>
      </c>
      <c r="G425">
        <f t="shared" si="29"/>
        <v>188.21990272798124</v>
      </c>
      <c r="H425">
        <f t="shared" si="30"/>
        <v>6.627461363661311</v>
      </c>
      <c r="I425">
        <f t="shared" si="31"/>
        <v>12.745118007040983</v>
      </c>
      <c r="J425">
        <f t="shared" si="28"/>
        <v>19.743492419697784</v>
      </c>
    </row>
    <row r="426" spans="1:10" ht="12">
      <c r="A426">
        <v>1905.1</v>
      </c>
      <c r="B426">
        <v>9.36</v>
      </c>
      <c r="C426">
        <v>0.3267</v>
      </c>
      <c r="D426">
        <v>0.64</v>
      </c>
      <c r="E426">
        <v>8.277679339</v>
      </c>
      <c r="F426">
        <f t="shared" si="32"/>
        <v>1905.7916666666351</v>
      </c>
      <c r="G426">
        <f t="shared" si="29"/>
        <v>190.87088727344576</v>
      </c>
      <c r="H426">
        <f t="shared" si="30"/>
        <v>6.662128084640462</v>
      </c>
      <c r="I426">
        <f t="shared" si="31"/>
        <v>13.051000839209967</v>
      </c>
      <c r="J426">
        <f t="shared" si="28"/>
        <v>19.897394814329537</v>
      </c>
    </row>
    <row r="427" spans="1:10" ht="12">
      <c r="A427">
        <v>1905.11</v>
      </c>
      <c r="B427">
        <v>9.31</v>
      </c>
      <c r="C427">
        <v>0.3283</v>
      </c>
      <c r="D427">
        <v>0.655</v>
      </c>
      <c r="E427">
        <v>8.372844628</v>
      </c>
      <c r="F427">
        <f t="shared" si="32"/>
        <v>1905.8749999999684</v>
      </c>
      <c r="G427">
        <f t="shared" si="29"/>
        <v>187.69343870834342</v>
      </c>
      <c r="H427">
        <f t="shared" si="30"/>
        <v>6.618663364978424</v>
      </c>
      <c r="I427">
        <f t="shared" si="31"/>
        <v>13.205070070243279</v>
      </c>
      <c r="J427">
        <f t="shared" si="28"/>
        <v>19.443525693264984</v>
      </c>
    </row>
    <row r="428" spans="1:10" ht="12">
      <c r="A428">
        <v>1905.12</v>
      </c>
      <c r="B428">
        <v>9.54</v>
      </c>
      <c r="C428">
        <v>0.33</v>
      </c>
      <c r="D428">
        <v>0.67</v>
      </c>
      <c r="E428">
        <v>8.467928926</v>
      </c>
      <c r="F428">
        <f t="shared" si="32"/>
        <v>1905.9583333333017</v>
      </c>
      <c r="G428">
        <f t="shared" si="29"/>
        <v>190.17070337654363</v>
      </c>
      <c r="H428">
        <f t="shared" si="30"/>
        <v>6.57823187780497</v>
      </c>
      <c r="I428">
        <f t="shared" si="31"/>
        <v>13.355804115543425</v>
      </c>
      <c r="J428">
        <f t="shared" si="28"/>
        <v>19.57796080909612</v>
      </c>
    </row>
    <row r="429" spans="1:10" ht="12">
      <c r="A429">
        <v>1906.01</v>
      </c>
      <c r="B429">
        <v>9.87</v>
      </c>
      <c r="C429">
        <v>0.3358</v>
      </c>
      <c r="D429">
        <v>0.6775</v>
      </c>
      <c r="E429">
        <v>8.467928926</v>
      </c>
      <c r="F429">
        <f t="shared" si="32"/>
        <v>1906.041666666635</v>
      </c>
      <c r="G429">
        <f t="shared" si="29"/>
        <v>196.74893525434862</v>
      </c>
      <c r="H429">
        <f t="shared" si="30"/>
        <v>6.6938492865663894</v>
      </c>
      <c r="I429">
        <f t="shared" si="31"/>
        <v>13.505309385493536</v>
      </c>
      <c r="J429">
        <f t="shared" si="28"/>
        <v>20.132402260807897</v>
      </c>
    </row>
    <row r="430" spans="1:10" ht="12">
      <c r="A430">
        <v>1906.02</v>
      </c>
      <c r="B430">
        <v>9.8</v>
      </c>
      <c r="C430">
        <v>0.3417</v>
      </c>
      <c r="D430">
        <v>0.685</v>
      </c>
      <c r="E430">
        <v>8.467928926</v>
      </c>
      <c r="F430">
        <f t="shared" si="32"/>
        <v>1906.1249999999682</v>
      </c>
      <c r="G430">
        <f t="shared" si="29"/>
        <v>195.35355273481426</v>
      </c>
      <c r="H430">
        <f t="shared" si="30"/>
        <v>6.811460098927146</v>
      </c>
      <c r="I430">
        <f t="shared" si="31"/>
        <v>13.65481465544365</v>
      </c>
      <c r="J430">
        <f t="shared" si="28"/>
        <v>19.8667525636759</v>
      </c>
    </row>
    <row r="431" spans="1:10" ht="12">
      <c r="A431">
        <v>1906.03</v>
      </c>
      <c r="B431">
        <v>9.56</v>
      </c>
      <c r="C431">
        <v>0.3475</v>
      </c>
      <c r="D431">
        <v>0.6925</v>
      </c>
      <c r="E431">
        <v>8.467928926</v>
      </c>
      <c r="F431">
        <f t="shared" si="32"/>
        <v>1906.2083333333014</v>
      </c>
      <c r="G431">
        <f t="shared" si="29"/>
        <v>190.56938409641066</v>
      </c>
      <c r="H431">
        <f t="shared" si="30"/>
        <v>6.9270775076885664</v>
      </c>
      <c r="I431">
        <f t="shared" si="31"/>
        <v>13.804319925393761</v>
      </c>
      <c r="J431">
        <f t="shared" si="28"/>
        <v>19.259453020854124</v>
      </c>
    </row>
    <row r="432" spans="1:10" ht="12">
      <c r="A432">
        <v>1906.04</v>
      </c>
      <c r="B432">
        <v>9.43</v>
      </c>
      <c r="C432">
        <v>0.3533</v>
      </c>
      <c r="D432">
        <v>0.7</v>
      </c>
      <c r="E432">
        <v>8.467928926</v>
      </c>
      <c r="F432">
        <f t="shared" si="32"/>
        <v>1906.2916666666347</v>
      </c>
      <c r="G432">
        <f t="shared" si="29"/>
        <v>187.97795941727534</v>
      </c>
      <c r="H432">
        <f t="shared" si="30"/>
        <v>7.042694916449987</v>
      </c>
      <c r="I432">
        <f t="shared" si="31"/>
        <v>13.953825195343873</v>
      </c>
      <c r="J432">
        <f t="shared" si="28"/>
        <v>18.87620499611589</v>
      </c>
    </row>
    <row r="433" spans="1:10" ht="12">
      <c r="A433">
        <v>1906.05</v>
      </c>
      <c r="B433">
        <v>9.18</v>
      </c>
      <c r="C433">
        <v>0.3592</v>
      </c>
      <c r="D433">
        <v>0.7075</v>
      </c>
      <c r="E433">
        <v>8.563094215</v>
      </c>
      <c r="F433">
        <f t="shared" si="32"/>
        <v>1906.374999999968</v>
      </c>
      <c r="G433">
        <f t="shared" si="29"/>
        <v>180.96075566768712</v>
      </c>
      <c r="H433">
        <f t="shared" si="30"/>
        <v>7.080730221768325</v>
      </c>
      <c r="I433">
        <f t="shared" si="31"/>
        <v>13.946594186807044</v>
      </c>
      <c r="J433">
        <f t="shared" si="28"/>
        <v>18.054044460926402</v>
      </c>
    </row>
    <row r="434" spans="1:10" ht="12">
      <c r="A434">
        <v>1906.06</v>
      </c>
      <c r="B434">
        <v>9.3</v>
      </c>
      <c r="C434">
        <v>0.365</v>
      </c>
      <c r="D434">
        <v>0.715</v>
      </c>
      <c r="E434">
        <v>8.563094215</v>
      </c>
      <c r="F434">
        <f t="shared" si="32"/>
        <v>1906.4583333333012</v>
      </c>
      <c r="G434">
        <f t="shared" si="29"/>
        <v>183.32625574177456</v>
      </c>
      <c r="H434">
        <f t="shared" si="30"/>
        <v>7.195062725349216</v>
      </c>
      <c r="I434">
        <f t="shared" si="31"/>
        <v>14.094437941437505</v>
      </c>
      <c r="J434">
        <f t="shared" si="28"/>
        <v>18.172666376497514</v>
      </c>
    </row>
    <row r="435" spans="1:10" ht="12">
      <c r="A435">
        <v>1906.07</v>
      </c>
      <c r="B435">
        <v>9.06</v>
      </c>
      <c r="C435">
        <v>0.3708</v>
      </c>
      <c r="D435">
        <v>0.7225</v>
      </c>
      <c r="E435">
        <v>8.277679339</v>
      </c>
      <c r="F435">
        <f t="shared" si="32"/>
        <v>1906.5416666666345</v>
      </c>
      <c r="G435">
        <f t="shared" si="29"/>
        <v>184.7532306300661</v>
      </c>
      <c r="H435">
        <f t="shared" si="30"/>
        <v>7.561423611217275</v>
      </c>
      <c r="I435">
        <f t="shared" si="31"/>
        <v>14.733356416139376</v>
      </c>
      <c r="J435">
        <f t="shared" si="28"/>
        <v>18.19520014351376</v>
      </c>
    </row>
    <row r="436" spans="1:10" ht="12">
      <c r="A436">
        <v>1906.08</v>
      </c>
      <c r="B436">
        <v>9.73</v>
      </c>
      <c r="C436">
        <v>0.3767</v>
      </c>
      <c r="D436">
        <v>0.73</v>
      </c>
      <c r="E436">
        <v>8.467928926</v>
      </c>
      <c r="F436">
        <f t="shared" si="32"/>
        <v>1906.6249999999677</v>
      </c>
      <c r="G436">
        <f t="shared" si="29"/>
        <v>193.95817021527986</v>
      </c>
      <c r="H436">
        <f t="shared" si="30"/>
        <v>7.509151358694338</v>
      </c>
      <c r="I436">
        <f t="shared" si="31"/>
        <v>14.551846275144326</v>
      </c>
      <c r="J436">
        <f t="shared" si="28"/>
        <v>18.967251477549308</v>
      </c>
    </row>
    <row r="437" spans="1:10" ht="12">
      <c r="A437">
        <v>1906.09</v>
      </c>
      <c r="B437">
        <v>10.03</v>
      </c>
      <c r="C437">
        <v>0.3825</v>
      </c>
      <c r="D437">
        <v>0.7375</v>
      </c>
      <c r="E437">
        <v>8.563094215</v>
      </c>
      <c r="F437">
        <f t="shared" si="32"/>
        <v>1906.708333333301</v>
      </c>
      <c r="G437">
        <f t="shared" si="29"/>
        <v>197.71638119247297</v>
      </c>
      <c r="H437">
        <f t="shared" si="30"/>
        <v>7.54003148615363</v>
      </c>
      <c r="I437">
        <f t="shared" si="31"/>
        <v>14.537969205328896</v>
      </c>
      <c r="J437">
        <f t="shared" si="28"/>
        <v>19.200993682001364</v>
      </c>
    </row>
    <row r="438" spans="1:10" ht="12">
      <c r="A438">
        <v>1906.1</v>
      </c>
      <c r="B438">
        <v>9.73</v>
      </c>
      <c r="C438">
        <v>0.3883</v>
      </c>
      <c r="D438">
        <v>0.745</v>
      </c>
      <c r="E438">
        <v>8.753424793</v>
      </c>
      <c r="F438">
        <f t="shared" si="32"/>
        <v>1906.7916666666342</v>
      </c>
      <c r="G438">
        <f t="shared" si="29"/>
        <v>187.63215985055646</v>
      </c>
      <c r="H438">
        <f t="shared" si="30"/>
        <v>7.4879309013331</v>
      </c>
      <c r="I438">
        <f t="shared" si="31"/>
        <v>14.366491170469123</v>
      </c>
      <c r="J438">
        <f t="shared" si="28"/>
        <v>18.095380908869107</v>
      </c>
    </row>
    <row r="439" spans="1:10" ht="12">
      <c r="A439">
        <v>1906.11</v>
      </c>
      <c r="B439">
        <v>9.93</v>
      </c>
      <c r="C439">
        <v>0.3942</v>
      </c>
      <c r="D439">
        <v>0.7525</v>
      </c>
      <c r="E439">
        <v>8.848509091</v>
      </c>
      <c r="F439">
        <f t="shared" si="32"/>
        <v>1906.8749999999675</v>
      </c>
      <c r="G439">
        <f t="shared" si="29"/>
        <v>189.43123443302792</v>
      </c>
      <c r="H439">
        <f t="shared" si="30"/>
        <v>7.52001939712987</v>
      </c>
      <c r="I439">
        <f t="shared" si="31"/>
        <v>14.35518669797115</v>
      </c>
      <c r="J439">
        <f t="shared" si="28"/>
        <v>18.14185165400797</v>
      </c>
    </row>
    <row r="440" spans="1:10" ht="12">
      <c r="A440">
        <v>1906.12</v>
      </c>
      <c r="B440">
        <v>9.84</v>
      </c>
      <c r="C440">
        <v>0.4</v>
      </c>
      <c r="D440">
        <v>0.76</v>
      </c>
      <c r="E440">
        <v>8.94367438</v>
      </c>
      <c r="F440">
        <f t="shared" si="32"/>
        <v>1906.9583333333007</v>
      </c>
      <c r="G440">
        <f t="shared" si="29"/>
        <v>185.71695808988076</v>
      </c>
      <c r="H440">
        <f t="shared" si="30"/>
        <v>7.549469841052064</v>
      </c>
      <c r="I440">
        <f t="shared" si="31"/>
        <v>14.343992697998921</v>
      </c>
      <c r="J440">
        <f t="shared" si="28"/>
        <v>17.66000366776867</v>
      </c>
    </row>
    <row r="441" spans="1:10" ht="12">
      <c r="A441">
        <v>1907.01</v>
      </c>
      <c r="B441">
        <v>9.56</v>
      </c>
      <c r="C441">
        <v>0.4033</v>
      </c>
      <c r="D441">
        <v>0.7517</v>
      </c>
      <c r="E441">
        <v>8.848509091</v>
      </c>
      <c r="F441">
        <f t="shared" si="32"/>
        <v>1907.041666666634</v>
      </c>
      <c r="G441">
        <f t="shared" si="29"/>
        <v>182.37287020944083</v>
      </c>
      <c r="H441">
        <f t="shared" si="30"/>
        <v>7.693617003709986</v>
      </c>
      <c r="I441">
        <f t="shared" si="31"/>
        <v>14.339925369920152</v>
      </c>
      <c r="J441">
        <f t="shared" si="28"/>
        <v>17.218913853705992</v>
      </c>
    </row>
    <row r="442" spans="1:10" ht="12">
      <c r="A442">
        <v>1907.02</v>
      </c>
      <c r="B442">
        <v>9.26</v>
      </c>
      <c r="C442">
        <v>0.4067</v>
      </c>
      <c r="D442">
        <v>0.7433</v>
      </c>
      <c r="E442">
        <v>9.038839669</v>
      </c>
      <c r="F442">
        <f t="shared" si="32"/>
        <v>1907.1249999999673</v>
      </c>
      <c r="G442">
        <f t="shared" si="29"/>
        <v>172.93016108702923</v>
      </c>
      <c r="H442">
        <f t="shared" si="30"/>
        <v>7.595107614913045</v>
      </c>
      <c r="I442">
        <f t="shared" si="31"/>
        <v>13.881100295463158</v>
      </c>
      <c r="J442">
        <f t="shared" si="28"/>
        <v>16.217071288766164</v>
      </c>
    </row>
    <row r="443" spans="1:10" ht="12">
      <c r="A443">
        <v>1907.03</v>
      </c>
      <c r="B443">
        <v>8.35</v>
      </c>
      <c r="C443">
        <v>0.41</v>
      </c>
      <c r="D443">
        <v>0.735</v>
      </c>
      <c r="E443">
        <v>8.94367438</v>
      </c>
      <c r="F443">
        <f t="shared" si="32"/>
        <v>1907.2083333333005</v>
      </c>
      <c r="G443">
        <f t="shared" si="29"/>
        <v>157.5951829319618</v>
      </c>
      <c r="H443">
        <f t="shared" si="30"/>
        <v>7.7382065870783645</v>
      </c>
      <c r="I443">
        <f t="shared" si="31"/>
        <v>13.872150832933167</v>
      </c>
      <c r="J443">
        <f t="shared" si="28"/>
        <v>14.687545255978659</v>
      </c>
    </row>
    <row r="444" spans="1:10" ht="12">
      <c r="A444">
        <v>1907.04</v>
      </c>
      <c r="B444">
        <v>8.39</v>
      </c>
      <c r="C444">
        <v>0.4133</v>
      </c>
      <c r="D444">
        <v>0.7267</v>
      </c>
      <c r="E444">
        <v>8.94367438</v>
      </c>
      <c r="F444">
        <f t="shared" si="32"/>
        <v>1907.2916666666338</v>
      </c>
      <c r="G444">
        <f t="shared" si="29"/>
        <v>158.35012991606703</v>
      </c>
      <c r="H444">
        <f t="shared" si="30"/>
        <v>7.800489713267043</v>
      </c>
      <c r="I444">
        <f t="shared" si="31"/>
        <v>13.715499333731337</v>
      </c>
      <c r="J444">
        <f t="shared" si="28"/>
        <v>14.669709905602748</v>
      </c>
    </row>
    <row r="445" spans="1:10" ht="12">
      <c r="A445">
        <v>1907.05</v>
      </c>
      <c r="B445">
        <v>8.1</v>
      </c>
      <c r="C445">
        <v>0.4167</v>
      </c>
      <c r="D445">
        <v>0.7183</v>
      </c>
      <c r="E445">
        <v>9.134004959</v>
      </c>
      <c r="F445">
        <f t="shared" si="32"/>
        <v>1907.374999999967</v>
      </c>
      <c r="G445">
        <f t="shared" si="29"/>
        <v>149.69118214160582</v>
      </c>
      <c r="H445">
        <f t="shared" si="30"/>
        <v>7.700779703507056</v>
      </c>
      <c r="I445">
        <f t="shared" si="31"/>
        <v>13.274466189174753</v>
      </c>
      <c r="J445">
        <f t="shared" si="28"/>
        <v>13.790107153424255</v>
      </c>
    </row>
    <row r="446" spans="1:10" ht="12">
      <c r="A446">
        <v>1907.06</v>
      </c>
      <c r="B446">
        <v>7.84</v>
      </c>
      <c r="C446">
        <v>0.42</v>
      </c>
      <c r="D446">
        <v>0.71</v>
      </c>
      <c r="E446">
        <v>9.229089256</v>
      </c>
      <c r="F446">
        <f t="shared" si="32"/>
        <v>1907.4583333333003</v>
      </c>
      <c r="G446">
        <f t="shared" si="29"/>
        <v>143.39356390335467</v>
      </c>
      <c r="H446">
        <f t="shared" si="30"/>
        <v>7.681798066251143</v>
      </c>
      <c r="I446">
        <f t="shared" si="31"/>
        <v>12.9858967310436</v>
      </c>
      <c r="J446">
        <f t="shared" si="28"/>
        <v>13.144269952673216</v>
      </c>
    </row>
    <row r="447" spans="1:10" ht="12">
      <c r="A447">
        <v>1907.07</v>
      </c>
      <c r="B447">
        <v>8.14</v>
      </c>
      <c r="C447">
        <v>0.4233</v>
      </c>
      <c r="D447">
        <v>0.7017</v>
      </c>
      <c r="E447">
        <v>9.229089256</v>
      </c>
      <c r="F447">
        <f t="shared" si="32"/>
        <v>1907.5416666666335</v>
      </c>
      <c r="G447">
        <f t="shared" si="29"/>
        <v>148.8805625221055</v>
      </c>
      <c r="H447">
        <f t="shared" si="30"/>
        <v>7.742155051057402</v>
      </c>
      <c r="I447">
        <f t="shared" si="31"/>
        <v>12.83408976925816</v>
      </c>
      <c r="J447">
        <f t="shared" si="28"/>
        <v>13.585007357961853</v>
      </c>
    </row>
    <row r="448" spans="1:10" ht="12">
      <c r="A448">
        <v>1907.08</v>
      </c>
      <c r="B448">
        <v>7.53</v>
      </c>
      <c r="C448">
        <v>0.4267</v>
      </c>
      <c r="D448">
        <v>0.6933</v>
      </c>
      <c r="E448">
        <v>9.229089256</v>
      </c>
      <c r="F448">
        <f t="shared" si="32"/>
        <v>1907.6249999999668</v>
      </c>
      <c r="G448">
        <f t="shared" si="29"/>
        <v>137.7236653306455</v>
      </c>
      <c r="H448">
        <f t="shared" si="30"/>
        <v>7.804341035403245</v>
      </c>
      <c r="I448">
        <f t="shared" si="31"/>
        <v>12.680453807933137</v>
      </c>
      <c r="J448">
        <f t="shared" si="28"/>
        <v>12.51347160444662</v>
      </c>
    </row>
    <row r="449" spans="1:10" ht="12">
      <c r="A449">
        <v>1907.09</v>
      </c>
      <c r="B449">
        <v>7.45</v>
      </c>
      <c r="C449">
        <v>0.43</v>
      </c>
      <c r="D449">
        <v>0.685</v>
      </c>
      <c r="E449">
        <v>9.229089256</v>
      </c>
      <c r="F449">
        <f t="shared" si="32"/>
        <v>1907.7083333333</v>
      </c>
      <c r="G449">
        <f t="shared" si="29"/>
        <v>136.26046569897863</v>
      </c>
      <c r="H449">
        <f t="shared" si="30"/>
        <v>7.864698020209504</v>
      </c>
      <c r="I449">
        <f t="shared" si="31"/>
        <v>12.5286468461477</v>
      </c>
      <c r="J449">
        <f aca="true" t="shared" si="33" ref="J449:J512">G449/AVERAGE(I329:I448)</f>
        <v>12.328569657736638</v>
      </c>
    </row>
    <row r="450" spans="1:10" ht="12">
      <c r="A450">
        <v>1907.1</v>
      </c>
      <c r="B450">
        <v>6.64</v>
      </c>
      <c r="C450">
        <v>0.4333</v>
      </c>
      <c r="D450">
        <v>0.6767</v>
      </c>
      <c r="E450">
        <v>9.324254545</v>
      </c>
      <c r="F450">
        <f t="shared" si="32"/>
        <v>1907.7916666666333</v>
      </c>
      <c r="G450">
        <f t="shared" si="29"/>
        <v>120.20607058620364</v>
      </c>
      <c r="H450">
        <f t="shared" si="30"/>
        <v>7.844170238705125</v>
      </c>
      <c r="I450">
        <f t="shared" si="31"/>
        <v>12.25051927194036</v>
      </c>
      <c r="J450">
        <f t="shared" si="33"/>
        <v>10.831840153050614</v>
      </c>
    </row>
    <row r="451" spans="1:10" ht="12">
      <c r="A451">
        <v>1907.11</v>
      </c>
      <c r="B451">
        <v>6.25</v>
      </c>
      <c r="C451">
        <v>0.4367</v>
      </c>
      <c r="D451">
        <v>0.6683</v>
      </c>
      <c r="E451">
        <v>8.94367438</v>
      </c>
      <c r="F451">
        <f t="shared" si="32"/>
        <v>1907.8749999999666</v>
      </c>
      <c r="G451">
        <f t="shared" si="29"/>
        <v>117.96046626643849</v>
      </c>
      <c r="H451">
        <f t="shared" si="30"/>
        <v>8.24213369896859</v>
      </c>
      <c r="I451">
        <f t="shared" si="31"/>
        <v>12.613276736937735</v>
      </c>
      <c r="J451">
        <f t="shared" si="33"/>
        <v>10.591177559189788</v>
      </c>
    </row>
    <row r="452" spans="1:10" ht="12">
      <c r="A452">
        <v>1907.12</v>
      </c>
      <c r="B452">
        <v>6.57</v>
      </c>
      <c r="C452">
        <v>0.44</v>
      </c>
      <c r="D452">
        <v>0.66</v>
      </c>
      <c r="E452">
        <v>8.753424793</v>
      </c>
      <c r="F452">
        <f t="shared" si="32"/>
        <v>1907.9583333332998</v>
      </c>
      <c r="G452">
        <f t="shared" si="29"/>
        <v>126.6950966308485</v>
      </c>
      <c r="H452">
        <f t="shared" si="30"/>
        <v>8.48490753692136</v>
      </c>
      <c r="I452">
        <f t="shared" si="31"/>
        <v>12.727361305382042</v>
      </c>
      <c r="J452">
        <f t="shared" si="33"/>
        <v>11.333306235811179</v>
      </c>
    </row>
    <row r="453" spans="1:10" ht="12">
      <c r="A453">
        <v>1908.01</v>
      </c>
      <c r="B453">
        <v>6.85</v>
      </c>
      <c r="C453">
        <v>0.4367</v>
      </c>
      <c r="D453">
        <v>0.6533</v>
      </c>
      <c r="E453">
        <v>8.658259504</v>
      </c>
      <c r="F453">
        <f t="shared" si="32"/>
        <v>1908.041666666633</v>
      </c>
      <c r="G453">
        <f t="shared" si="29"/>
        <v>133.546470796563</v>
      </c>
      <c r="H453">
        <f t="shared" si="30"/>
        <v>8.513831211220301</v>
      </c>
      <c r="I453">
        <f t="shared" si="31"/>
        <v>12.736629105313082</v>
      </c>
      <c r="J453">
        <f t="shared" si="33"/>
        <v>11.902968628266985</v>
      </c>
    </row>
    <row r="454" spans="1:10" ht="12">
      <c r="A454">
        <v>1908.02</v>
      </c>
      <c r="B454">
        <v>6.6</v>
      </c>
      <c r="C454">
        <v>0.4333</v>
      </c>
      <c r="D454">
        <v>0.6467</v>
      </c>
      <c r="E454">
        <v>8.563094215</v>
      </c>
      <c r="F454">
        <f t="shared" si="32"/>
        <v>1908.1249999999663</v>
      </c>
      <c r="G454">
        <f t="shared" si="29"/>
        <v>130.10250407480774</v>
      </c>
      <c r="H454">
        <f t="shared" si="30"/>
        <v>8.541426517517301</v>
      </c>
      <c r="I454">
        <f t="shared" si="31"/>
        <v>12.74807414926942</v>
      </c>
      <c r="J454">
        <f t="shared" si="33"/>
        <v>11.554846295144802</v>
      </c>
    </row>
    <row r="455" spans="1:10" ht="12">
      <c r="A455">
        <v>1908.03</v>
      </c>
      <c r="B455">
        <v>6.87</v>
      </c>
      <c r="C455">
        <v>0.43</v>
      </c>
      <c r="D455">
        <v>0.64</v>
      </c>
      <c r="E455">
        <v>8.563094215</v>
      </c>
      <c r="F455">
        <f t="shared" si="32"/>
        <v>1908.2083333332996</v>
      </c>
      <c r="G455">
        <f t="shared" si="29"/>
        <v>135.42487924150444</v>
      </c>
      <c r="H455">
        <f t="shared" si="30"/>
        <v>8.476375265479899</v>
      </c>
      <c r="I455">
        <f t="shared" si="31"/>
        <v>12.616000395132872</v>
      </c>
      <c r="J455">
        <f t="shared" si="33"/>
        <v>11.984662664464304</v>
      </c>
    </row>
    <row r="456" spans="1:10" ht="12">
      <c r="A456">
        <v>1908.04</v>
      </c>
      <c r="B456">
        <v>7.24</v>
      </c>
      <c r="C456">
        <v>0.4267</v>
      </c>
      <c r="D456">
        <v>0.6333</v>
      </c>
      <c r="E456">
        <v>8.658259504</v>
      </c>
      <c r="F456">
        <f t="shared" si="32"/>
        <v>1908.2916666666329</v>
      </c>
      <c r="G456">
        <f t="shared" si="29"/>
        <v>141.14984650614835</v>
      </c>
      <c r="H456">
        <f t="shared" si="30"/>
        <v>8.318872859692473</v>
      </c>
      <c r="I456">
        <f t="shared" si="31"/>
        <v>12.346712402257424</v>
      </c>
      <c r="J456">
        <f t="shared" si="33"/>
        <v>12.448889158370378</v>
      </c>
    </row>
    <row r="457" spans="1:10" ht="12">
      <c r="A457">
        <v>1908.05</v>
      </c>
      <c r="B457">
        <v>7.63</v>
      </c>
      <c r="C457">
        <v>0.4233</v>
      </c>
      <c r="D457">
        <v>0.6267</v>
      </c>
      <c r="E457">
        <v>8.658259504</v>
      </c>
      <c r="F457">
        <f t="shared" si="32"/>
        <v>1908.3749999999661</v>
      </c>
      <c r="G457">
        <f aca="true" t="shared" si="34" ref="G457:G520">B457*$E$1557/E457</f>
        <v>148.75322221573367</v>
      </c>
      <c r="H457">
        <f aca="true" t="shared" si="35" ref="H457:H520">C457*$E$1557/E457</f>
        <v>8.25258702017301</v>
      </c>
      <c r="I457">
        <f aca="true" t="shared" si="36" ref="I457:I520">D457*$E$1557/E457</f>
        <v>12.218039890249056</v>
      </c>
      <c r="J457">
        <f t="shared" si="33"/>
        <v>13.078451355438343</v>
      </c>
    </row>
    <row r="458" spans="1:10" ht="12">
      <c r="A458">
        <v>1908.06</v>
      </c>
      <c r="B458">
        <v>7.64</v>
      </c>
      <c r="C458">
        <v>0.42</v>
      </c>
      <c r="D458">
        <v>0.62</v>
      </c>
      <c r="E458">
        <v>8.658259504</v>
      </c>
      <c r="F458">
        <f t="shared" si="32"/>
        <v>1908.4583333332994</v>
      </c>
      <c r="G458">
        <f t="shared" si="34"/>
        <v>148.94818056726152</v>
      </c>
      <c r="H458">
        <f t="shared" si="35"/>
        <v>8.188250764168826</v>
      </c>
      <c r="I458">
        <f t="shared" si="36"/>
        <v>12.087417794725411</v>
      </c>
      <c r="J458">
        <f t="shared" si="33"/>
        <v>13.051684129229997</v>
      </c>
    </row>
    <row r="459" spans="1:10" ht="12">
      <c r="A459">
        <v>1908.07</v>
      </c>
      <c r="B459">
        <v>7.92</v>
      </c>
      <c r="C459">
        <v>0.4167</v>
      </c>
      <c r="D459">
        <v>0.6133</v>
      </c>
      <c r="E459">
        <v>8.753424793</v>
      </c>
      <c r="F459">
        <f aca="true" t="shared" si="37" ref="F459:F522">F458+1/12</f>
        <v>1908.5416666666326</v>
      </c>
      <c r="G459">
        <f t="shared" si="34"/>
        <v>152.7283356645845</v>
      </c>
      <c r="H459">
        <f t="shared" si="35"/>
        <v>8.035593115079843</v>
      </c>
      <c r="I459">
        <f t="shared" si="36"/>
        <v>11.826804073622432</v>
      </c>
      <c r="J459">
        <f t="shared" si="33"/>
        <v>13.345487104834408</v>
      </c>
    </row>
    <row r="460" spans="1:10" ht="12">
      <c r="A460">
        <v>1908.08</v>
      </c>
      <c r="B460">
        <v>8.26</v>
      </c>
      <c r="C460">
        <v>0.4133</v>
      </c>
      <c r="D460">
        <v>0.6067</v>
      </c>
      <c r="E460">
        <v>8.753424793</v>
      </c>
      <c r="F460">
        <f t="shared" si="37"/>
        <v>1908.624999999966</v>
      </c>
      <c r="G460">
        <f t="shared" si="34"/>
        <v>159.2848551249328</v>
      </c>
      <c r="H460">
        <f t="shared" si="35"/>
        <v>7.970027920476359</v>
      </c>
      <c r="I460">
        <f t="shared" si="36"/>
        <v>11.699530460568612</v>
      </c>
      <c r="J460">
        <f t="shared" si="33"/>
        <v>13.884232895208616</v>
      </c>
    </row>
    <row r="461" spans="1:10" ht="12">
      <c r="A461">
        <v>1908.09</v>
      </c>
      <c r="B461">
        <v>8.17</v>
      </c>
      <c r="C461">
        <v>0.41</v>
      </c>
      <c r="D461">
        <v>0.6</v>
      </c>
      <c r="E461">
        <v>8.753424793</v>
      </c>
      <c r="F461">
        <f t="shared" si="37"/>
        <v>1908.7083333332992</v>
      </c>
      <c r="G461">
        <f t="shared" si="34"/>
        <v>157.54930585601707</v>
      </c>
      <c r="H461">
        <f t="shared" si="35"/>
        <v>7.906391113949449</v>
      </c>
      <c r="I461">
        <f t="shared" si="36"/>
        <v>11.570328459438219</v>
      </c>
      <c r="J461">
        <f t="shared" si="33"/>
        <v>13.701442268825115</v>
      </c>
    </row>
    <row r="462" spans="1:10" ht="12">
      <c r="A462">
        <v>1908.1</v>
      </c>
      <c r="B462">
        <v>8.27</v>
      </c>
      <c r="C462">
        <v>0.4067</v>
      </c>
      <c r="D462">
        <v>0.5933</v>
      </c>
      <c r="E462">
        <v>8.848509091</v>
      </c>
      <c r="F462">
        <f t="shared" si="37"/>
        <v>1908.7916666666324</v>
      </c>
      <c r="G462">
        <f t="shared" si="34"/>
        <v>157.76397872720455</v>
      </c>
      <c r="H462">
        <f t="shared" si="35"/>
        <v>7.7584776479267346</v>
      </c>
      <c r="I462">
        <f t="shared" si="36"/>
        <v>11.318182415822305</v>
      </c>
      <c r="J462">
        <f t="shared" si="33"/>
        <v>13.69081035917871</v>
      </c>
    </row>
    <row r="463" spans="1:10" ht="12">
      <c r="A463">
        <v>1908.11</v>
      </c>
      <c r="B463">
        <v>8.83</v>
      </c>
      <c r="C463">
        <v>0.4033</v>
      </c>
      <c r="D463">
        <v>0.5867</v>
      </c>
      <c r="E463">
        <v>8.94367438</v>
      </c>
      <c r="F463">
        <f t="shared" si="37"/>
        <v>1908.8749999999657</v>
      </c>
      <c r="G463">
        <f t="shared" si="34"/>
        <v>166.6545467412243</v>
      </c>
      <c r="H463">
        <f t="shared" si="35"/>
        <v>7.611752967240742</v>
      </c>
      <c r="I463">
        <f t="shared" si="36"/>
        <v>11.073184889363114</v>
      </c>
      <c r="J463">
        <f t="shared" si="33"/>
        <v>14.435014091256264</v>
      </c>
    </row>
    <row r="464" spans="1:10" ht="12">
      <c r="A464">
        <v>1908.12</v>
      </c>
      <c r="B464">
        <v>9.03</v>
      </c>
      <c r="C464">
        <v>0.4</v>
      </c>
      <c r="D464">
        <v>0.58</v>
      </c>
      <c r="E464">
        <v>9.038839669</v>
      </c>
      <c r="F464">
        <f t="shared" si="37"/>
        <v>1908.958333333299</v>
      </c>
      <c r="G464">
        <f t="shared" si="34"/>
        <v>168.63491950495398</v>
      </c>
      <c r="H464">
        <f t="shared" si="35"/>
        <v>7.4699853601308535</v>
      </c>
      <c r="I464">
        <f t="shared" si="36"/>
        <v>10.831478772189737</v>
      </c>
      <c r="J464">
        <f t="shared" si="33"/>
        <v>14.58248290896244</v>
      </c>
    </row>
    <row r="465" spans="1:10" ht="12">
      <c r="A465">
        <v>1909.01</v>
      </c>
      <c r="B465">
        <v>9.06</v>
      </c>
      <c r="C465">
        <v>0.4033</v>
      </c>
      <c r="D465">
        <v>0.595</v>
      </c>
      <c r="E465">
        <v>8.94367438</v>
      </c>
      <c r="F465">
        <f t="shared" si="37"/>
        <v>1909.0416666666322</v>
      </c>
      <c r="G465">
        <f t="shared" si="34"/>
        <v>170.99549189982923</v>
      </c>
      <c r="H465">
        <f t="shared" si="35"/>
        <v>7.611752967240742</v>
      </c>
      <c r="I465">
        <f t="shared" si="36"/>
        <v>11.229836388564944</v>
      </c>
      <c r="J465">
        <f t="shared" si="33"/>
        <v>14.764418456441359</v>
      </c>
    </row>
    <row r="466" spans="1:10" ht="12">
      <c r="A466">
        <v>1909.02</v>
      </c>
      <c r="B466">
        <v>8.8</v>
      </c>
      <c r="C466">
        <v>0.4067</v>
      </c>
      <c r="D466">
        <v>0.61</v>
      </c>
      <c r="E466">
        <v>9.038839669</v>
      </c>
      <c r="F466">
        <f t="shared" si="37"/>
        <v>1909.1249999999654</v>
      </c>
      <c r="G466">
        <f t="shared" si="34"/>
        <v>164.3396779228788</v>
      </c>
      <c r="H466">
        <f t="shared" si="35"/>
        <v>7.595107614913045</v>
      </c>
      <c r="I466">
        <f t="shared" si="36"/>
        <v>11.39172767419955</v>
      </c>
      <c r="J466">
        <f t="shared" si="33"/>
        <v>14.16715751670137</v>
      </c>
    </row>
    <row r="467" spans="1:10" ht="12">
      <c r="A467">
        <v>1909.03</v>
      </c>
      <c r="B467">
        <v>8.92</v>
      </c>
      <c r="C467">
        <v>0.41</v>
      </c>
      <c r="D467">
        <v>0.625</v>
      </c>
      <c r="E467">
        <v>9.038839669</v>
      </c>
      <c r="F467">
        <f t="shared" si="37"/>
        <v>1909.2083333332987</v>
      </c>
      <c r="G467">
        <f t="shared" si="34"/>
        <v>166.58067353091803</v>
      </c>
      <c r="H467">
        <f t="shared" si="35"/>
        <v>7.656734994134124</v>
      </c>
      <c r="I467">
        <f t="shared" si="36"/>
        <v>11.671852125204458</v>
      </c>
      <c r="J467">
        <f t="shared" si="33"/>
        <v>14.336058380586222</v>
      </c>
    </row>
    <row r="468" spans="1:10" ht="12">
      <c r="A468">
        <v>1909.04</v>
      </c>
      <c r="B468">
        <v>9.32</v>
      </c>
      <c r="C468">
        <v>0.4133</v>
      </c>
      <c r="D468">
        <v>0.64</v>
      </c>
      <c r="E468">
        <v>9.229089256</v>
      </c>
      <c r="F468">
        <f t="shared" si="37"/>
        <v>1909.291666666632</v>
      </c>
      <c r="G468">
        <f t="shared" si="34"/>
        <v>170.46275708919205</v>
      </c>
      <c r="H468">
        <f t="shared" si="35"/>
        <v>7.559255097099041</v>
      </c>
      <c r="I468">
        <f t="shared" si="36"/>
        <v>11.705597053335076</v>
      </c>
      <c r="J468">
        <f t="shared" si="33"/>
        <v>14.645198603086124</v>
      </c>
    </row>
    <row r="469" spans="1:10" ht="12">
      <c r="A469">
        <v>1909.05</v>
      </c>
      <c r="B469">
        <v>9.63</v>
      </c>
      <c r="C469">
        <v>0.4167</v>
      </c>
      <c r="D469">
        <v>0.655</v>
      </c>
      <c r="E469">
        <v>9.324254545</v>
      </c>
      <c r="F469">
        <f t="shared" si="37"/>
        <v>1909.3749999999652</v>
      </c>
      <c r="G469">
        <f t="shared" si="34"/>
        <v>174.3350089977622</v>
      </c>
      <c r="H469">
        <f t="shared" si="35"/>
        <v>7.5436550622396155</v>
      </c>
      <c r="I469">
        <f t="shared" si="36"/>
        <v>11.857677143669184</v>
      </c>
      <c r="J469">
        <f t="shared" si="33"/>
        <v>14.953509786582783</v>
      </c>
    </row>
    <row r="470" spans="1:10" ht="12">
      <c r="A470">
        <v>1909.06</v>
      </c>
      <c r="B470">
        <v>9.8</v>
      </c>
      <c r="C470">
        <v>0.42</v>
      </c>
      <c r="D470">
        <v>0.67</v>
      </c>
      <c r="E470">
        <v>9.419419835</v>
      </c>
      <c r="F470">
        <f t="shared" si="37"/>
        <v>1909.4583333332985</v>
      </c>
      <c r="G470">
        <f t="shared" si="34"/>
        <v>175.62015803280102</v>
      </c>
      <c r="H470">
        <f t="shared" si="35"/>
        <v>7.526578201405757</v>
      </c>
      <c r="I470">
        <f t="shared" si="36"/>
        <v>12.00668427367109</v>
      </c>
      <c r="J470">
        <f t="shared" si="33"/>
        <v>15.040444676081004</v>
      </c>
    </row>
    <row r="471" spans="1:10" ht="12">
      <c r="A471">
        <v>1909.07</v>
      </c>
      <c r="B471">
        <v>9.94</v>
      </c>
      <c r="C471">
        <v>0.4233</v>
      </c>
      <c r="D471">
        <v>0.685</v>
      </c>
      <c r="E471">
        <v>9.419419835</v>
      </c>
      <c r="F471">
        <f t="shared" si="37"/>
        <v>1909.5416666666317</v>
      </c>
      <c r="G471">
        <f t="shared" si="34"/>
        <v>178.12901743326958</v>
      </c>
      <c r="H471">
        <f t="shared" si="35"/>
        <v>7.5857156015596585</v>
      </c>
      <c r="I471">
        <f t="shared" si="36"/>
        <v>12.275490638007009</v>
      </c>
      <c r="J471">
        <f t="shared" si="33"/>
        <v>15.231503240497691</v>
      </c>
    </row>
    <row r="472" spans="1:10" ht="12">
      <c r="A472">
        <v>1909.08</v>
      </c>
      <c r="B472">
        <v>10.18</v>
      </c>
      <c r="C472">
        <v>0.4267</v>
      </c>
      <c r="D472">
        <v>0.7</v>
      </c>
      <c r="E472">
        <v>9.514585124</v>
      </c>
      <c r="F472">
        <f t="shared" si="37"/>
        <v>1909.624999999965</v>
      </c>
      <c r="G472">
        <f t="shared" si="34"/>
        <v>180.6052473759969</v>
      </c>
      <c r="H472">
        <f t="shared" si="35"/>
        <v>7.570162972037119</v>
      </c>
      <c r="I472">
        <f t="shared" si="36"/>
        <v>12.418828405029256</v>
      </c>
      <c r="J472">
        <f t="shared" si="33"/>
        <v>15.417580706254762</v>
      </c>
    </row>
    <row r="473" spans="1:10" ht="12">
      <c r="A473">
        <v>1909.09</v>
      </c>
      <c r="B473">
        <v>10.19</v>
      </c>
      <c r="C473">
        <v>0.43</v>
      </c>
      <c r="D473">
        <v>0.715</v>
      </c>
      <c r="E473">
        <v>9.609669421</v>
      </c>
      <c r="F473">
        <f t="shared" si="37"/>
        <v>1909.7083333332982</v>
      </c>
      <c r="G473">
        <f t="shared" si="34"/>
        <v>178.99387842011805</v>
      </c>
      <c r="H473">
        <f t="shared" si="35"/>
        <v>7.553225487796934</v>
      </c>
      <c r="I473">
        <f t="shared" si="36"/>
        <v>12.559433078546066</v>
      </c>
      <c r="J473">
        <f t="shared" si="33"/>
        <v>15.254446436821183</v>
      </c>
    </row>
    <row r="474" spans="1:10" ht="12">
      <c r="A474">
        <v>1909.1</v>
      </c>
      <c r="B474">
        <v>10.23</v>
      </c>
      <c r="C474">
        <v>0.4333</v>
      </c>
      <c r="D474">
        <v>0.73</v>
      </c>
      <c r="E474">
        <v>9.8</v>
      </c>
      <c r="F474">
        <f t="shared" si="37"/>
        <v>1909.7916666666315</v>
      </c>
      <c r="G474">
        <f t="shared" si="34"/>
        <v>176.2065306122449</v>
      </c>
      <c r="H474">
        <f t="shared" si="35"/>
        <v>7.4633714285714285</v>
      </c>
      <c r="I474">
        <f t="shared" si="36"/>
        <v>12.573877551020407</v>
      </c>
      <c r="J474">
        <f t="shared" si="33"/>
        <v>14.988845296121767</v>
      </c>
    </row>
    <row r="475" spans="1:10" ht="12">
      <c r="A475">
        <v>1909.11</v>
      </c>
      <c r="B475">
        <v>10.18</v>
      </c>
      <c r="C475">
        <v>0.4367</v>
      </c>
      <c r="D475">
        <v>0.745</v>
      </c>
      <c r="E475">
        <v>9.895165289</v>
      </c>
      <c r="F475">
        <f t="shared" si="37"/>
        <v>1909.8749999999648</v>
      </c>
      <c r="G475">
        <f t="shared" si="34"/>
        <v>173.65894856857506</v>
      </c>
      <c r="H475">
        <f t="shared" si="35"/>
        <v>7.449593599204001</v>
      </c>
      <c r="I475">
        <f t="shared" si="36"/>
        <v>12.70883268011674</v>
      </c>
      <c r="J475">
        <f t="shared" si="33"/>
        <v>14.745631176824588</v>
      </c>
    </row>
    <row r="476" spans="1:10" ht="12">
      <c r="A476">
        <v>1909.12</v>
      </c>
      <c r="B476">
        <v>10.3</v>
      </c>
      <c r="C476">
        <v>0.44</v>
      </c>
      <c r="D476">
        <v>0.76</v>
      </c>
      <c r="E476">
        <v>9.990330579</v>
      </c>
      <c r="F476">
        <f t="shared" si="37"/>
        <v>1909.958333333298</v>
      </c>
      <c r="G476">
        <f t="shared" si="34"/>
        <v>174.03227913745698</v>
      </c>
      <c r="H476">
        <f t="shared" si="35"/>
        <v>7.434388623347677</v>
      </c>
      <c r="I476">
        <f t="shared" si="36"/>
        <v>12.841216713055077</v>
      </c>
      <c r="J476">
        <f t="shared" si="33"/>
        <v>14.750638489265036</v>
      </c>
    </row>
    <row r="477" spans="1:10" ht="12">
      <c r="A477">
        <v>1910.01</v>
      </c>
      <c r="B477">
        <v>10.08</v>
      </c>
      <c r="C477">
        <v>0.4425</v>
      </c>
      <c r="D477">
        <v>0.7575</v>
      </c>
      <c r="E477">
        <v>9.895165289</v>
      </c>
      <c r="F477">
        <f t="shared" si="37"/>
        <v>1910.0416666666313</v>
      </c>
      <c r="G477">
        <f t="shared" si="34"/>
        <v>171.95306498735135</v>
      </c>
      <c r="H477">
        <f t="shared" si="35"/>
        <v>7.5485348469149764</v>
      </c>
      <c r="I477">
        <f t="shared" si="36"/>
        <v>12.922068127769705</v>
      </c>
      <c r="J477">
        <f t="shared" si="33"/>
        <v>14.54788504056415</v>
      </c>
    </row>
    <row r="478" spans="1:10" ht="12">
      <c r="A478">
        <v>1910.02</v>
      </c>
      <c r="B478">
        <v>9.72</v>
      </c>
      <c r="C478">
        <v>0.445</v>
      </c>
      <c r="D478">
        <v>0.755</v>
      </c>
      <c r="E478">
        <v>9.895165289</v>
      </c>
      <c r="F478">
        <f t="shared" si="37"/>
        <v>1910.1249999999645</v>
      </c>
      <c r="G478">
        <f t="shared" si="34"/>
        <v>165.81188409494595</v>
      </c>
      <c r="H478">
        <f t="shared" si="35"/>
        <v>7.59118193644557</v>
      </c>
      <c r="I478">
        <f t="shared" si="36"/>
        <v>12.879421038239112</v>
      </c>
      <c r="J478">
        <f t="shared" si="33"/>
        <v>14.002037903032702</v>
      </c>
    </row>
    <row r="479" spans="1:10" ht="12">
      <c r="A479">
        <v>1910.03</v>
      </c>
      <c r="B479">
        <v>9.96</v>
      </c>
      <c r="C479">
        <v>0.4475</v>
      </c>
      <c r="D479">
        <v>0.7525</v>
      </c>
      <c r="E479">
        <v>10.08541488</v>
      </c>
      <c r="F479">
        <f t="shared" si="37"/>
        <v>1910.2083333332978</v>
      </c>
      <c r="G479">
        <f t="shared" si="34"/>
        <v>166.70092604063507</v>
      </c>
      <c r="H479">
        <f t="shared" si="35"/>
        <v>7.4898257432915845</v>
      </c>
      <c r="I479">
        <f t="shared" si="36"/>
        <v>12.594623177266854</v>
      </c>
      <c r="J479">
        <f t="shared" si="33"/>
        <v>14.050006965077825</v>
      </c>
    </row>
    <row r="480" spans="1:10" ht="12">
      <c r="A480">
        <v>1910.04</v>
      </c>
      <c r="B480">
        <v>9.72</v>
      </c>
      <c r="C480">
        <v>0.45</v>
      </c>
      <c r="D480">
        <v>0.75</v>
      </c>
      <c r="E480">
        <v>10.18058017</v>
      </c>
      <c r="F480">
        <f t="shared" si="37"/>
        <v>1910.291666666631</v>
      </c>
      <c r="G480">
        <f t="shared" si="34"/>
        <v>161.16331020455</v>
      </c>
      <c r="H480">
        <f t="shared" si="35"/>
        <v>7.461264361321758</v>
      </c>
      <c r="I480">
        <f t="shared" si="36"/>
        <v>12.43544060220293</v>
      </c>
      <c r="J480">
        <f t="shared" si="33"/>
        <v>13.559883620820083</v>
      </c>
    </row>
    <row r="481" spans="1:10" ht="12">
      <c r="A481">
        <v>1910.05</v>
      </c>
      <c r="B481">
        <v>9.56</v>
      </c>
      <c r="C481">
        <v>0.4525</v>
      </c>
      <c r="D481">
        <v>0.7475</v>
      </c>
      <c r="E481">
        <v>9.990330579</v>
      </c>
      <c r="F481">
        <f t="shared" si="37"/>
        <v>1910.3749999999643</v>
      </c>
      <c r="G481">
        <f t="shared" si="34"/>
        <v>161.52898918000864</v>
      </c>
      <c r="H481">
        <f t="shared" si="35"/>
        <v>7.645592845601872</v>
      </c>
      <c r="I481">
        <f t="shared" si="36"/>
        <v>12.630012490800882</v>
      </c>
      <c r="J481">
        <f t="shared" si="33"/>
        <v>13.568792287251453</v>
      </c>
    </row>
    <row r="482" spans="1:10" ht="12">
      <c r="A482">
        <v>1910.06</v>
      </c>
      <c r="B482">
        <v>9.1</v>
      </c>
      <c r="C482">
        <v>0.455</v>
      </c>
      <c r="D482">
        <v>0.745</v>
      </c>
      <c r="E482">
        <v>9.895165289</v>
      </c>
      <c r="F482">
        <f t="shared" si="37"/>
        <v>1910.4583333332976</v>
      </c>
      <c r="G482">
        <f t="shared" si="34"/>
        <v>155.23540589135885</v>
      </c>
      <c r="H482">
        <f t="shared" si="35"/>
        <v>7.761770294567942</v>
      </c>
      <c r="I482">
        <f t="shared" si="36"/>
        <v>12.70883268011674</v>
      </c>
      <c r="J482">
        <f t="shared" si="33"/>
        <v>13.019657302315936</v>
      </c>
    </row>
    <row r="483" spans="1:10" ht="12">
      <c r="A483">
        <v>1910.07</v>
      </c>
      <c r="B483">
        <v>8.64</v>
      </c>
      <c r="C483">
        <v>0.4575</v>
      </c>
      <c r="D483">
        <v>0.7425</v>
      </c>
      <c r="E483">
        <v>9.895165289</v>
      </c>
      <c r="F483">
        <f t="shared" si="37"/>
        <v>1910.5416666666308</v>
      </c>
      <c r="G483">
        <f t="shared" si="34"/>
        <v>147.38834141772975</v>
      </c>
      <c r="H483">
        <f t="shared" si="35"/>
        <v>7.804417384098536</v>
      </c>
      <c r="I483">
        <f t="shared" si="36"/>
        <v>12.66618559058615</v>
      </c>
      <c r="J483">
        <f t="shared" si="33"/>
        <v>12.34258125998522</v>
      </c>
    </row>
    <row r="484" spans="1:10" ht="12">
      <c r="A484">
        <v>1910.08</v>
      </c>
      <c r="B484">
        <v>8.85</v>
      </c>
      <c r="C484">
        <v>0.46</v>
      </c>
      <c r="D484">
        <v>0.74</v>
      </c>
      <c r="E484">
        <v>9.8</v>
      </c>
      <c r="F484">
        <f t="shared" si="37"/>
        <v>1910.624999999964</v>
      </c>
      <c r="G484">
        <f t="shared" si="34"/>
        <v>152.43673469387755</v>
      </c>
      <c r="H484">
        <f t="shared" si="35"/>
        <v>7.92326530612245</v>
      </c>
      <c r="I484">
        <f t="shared" si="36"/>
        <v>12.746122448979591</v>
      </c>
      <c r="J484">
        <f t="shared" si="33"/>
        <v>12.745055150886255</v>
      </c>
    </row>
    <row r="485" spans="1:10" ht="12">
      <c r="A485">
        <v>1910.09</v>
      </c>
      <c r="B485">
        <v>8.91</v>
      </c>
      <c r="C485">
        <v>0.4625</v>
      </c>
      <c r="D485">
        <v>0.7375</v>
      </c>
      <c r="E485">
        <v>9.704834711</v>
      </c>
      <c r="F485">
        <f t="shared" si="37"/>
        <v>1910.7083333332973</v>
      </c>
      <c r="G485">
        <f t="shared" si="34"/>
        <v>154.97512783966053</v>
      </c>
      <c r="H485">
        <f t="shared" si="35"/>
        <v>8.044444065751179</v>
      </c>
      <c r="I485">
        <f t="shared" si="36"/>
        <v>12.827627023765393</v>
      </c>
      <c r="J485">
        <f t="shared" si="33"/>
        <v>12.937161101070846</v>
      </c>
    </row>
    <row r="486" spans="1:10" ht="12">
      <c r="A486">
        <v>1910.1</v>
      </c>
      <c r="B486">
        <v>9.32</v>
      </c>
      <c r="C486">
        <v>0.465</v>
      </c>
      <c r="D486">
        <v>0.735</v>
      </c>
      <c r="E486">
        <v>9.419419835</v>
      </c>
      <c r="F486">
        <f t="shared" si="37"/>
        <v>1910.7916666666306</v>
      </c>
      <c r="G486">
        <f t="shared" si="34"/>
        <v>167.01835437405157</v>
      </c>
      <c r="H486">
        <f t="shared" si="35"/>
        <v>8.332997294413516</v>
      </c>
      <c r="I486">
        <f t="shared" si="36"/>
        <v>13.171511852460075</v>
      </c>
      <c r="J486">
        <f t="shared" si="33"/>
        <v>13.918866656445811</v>
      </c>
    </row>
    <row r="487" spans="1:10" ht="12">
      <c r="A487">
        <v>1910.11</v>
      </c>
      <c r="B487">
        <v>9.31</v>
      </c>
      <c r="C487">
        <v>0.4675</v>
      </c>
      <c r="D487">
        <v>0.7325</v>
      </c>
      <c r="E487">
        <v>9.229089256</v>
      </c>
      <c r="F487">
        <f t="shared" si="37"/>
        <v>1910.8749999999638</v>
      </c>
      <c r="G487">
        <f t="shared" si="34"/>
        <v>170.2798571352337</v>
      </c>
      <c r="H487">
        <f t="shared" si="35"/>
        <v>8.550572847553358</v>
      </c>
      <c r="I487">
        <f t="shared" si="36"/>
        <v>13.397421627449912</v>
      </c>
      <c r="J487">
        <f t="shared" si="33"/>
        <v>14.16452317578035</v>
      </c>
    </row>
    <row r="488" spans="1:10" ht="12">
      <c r="A488">
        <v>1910.12</v>
      </c>
      <c r="B488">
        <v>9.05</v>
      </c>
      <c r="C488">
        <v>0.47</v>
      </c>
      <c r="D488">
        <v>0.73</v>
      </c>
      <c r="E488">
        <v>9.229089256</v>
      </c>
      <c r="F488">
        <f t="shared" si="37"/>
        <v>1910.958333333297</v>
      </c>
      <c r="G488">
        <f t="shared" si="34"/>
        <v>165.52445833231633</v>
      </c>
      <c r="H488">
        <f t="shared" si="35"/>
        <v>8.596297836042945</v>
      </c>
      <c r="I488">
        <f t="shared" si="36"/>
        <v>13.35169663896032</v>
      </c>
      <c r="J488">
        <f t="shared" si="33"/>
        <v>13.74147841778155</v>
      </c>
    </row>
    <row r="489" spans="1:10" ht="12">
      <c r="A489">
        <v>1911.01</v>
      </c>
      <c r="B489">
        <v>9.27</v>
      </c>
      <c r="C489">
        <v>0.47</v>
      </c>
      <c r="D489">
        <v>0.7183</v>
      </c>
      <c r="E489">
        <v>9.229089256</v>
      </c>
      <c r="F489">
        <f t="shared" si="37"/>
        <v>1911.0416666666304</v>
      </c>
      <c r="G489">
        <f t="shared" si="34"/>
        <v>169.54825731940022</v>
      </c>
      <c r="H489">
        <f t="shared" si="35"/>
        <v>8.596297836042945</v>
      </c>
      <c r="I489">
        <f t="shared" si="36"/>
        <v>13.13770369282904</v>
      </c>
      <c r="J489">
        <f t="shared" si="33"/>
        <v>14.049215181401207</v>
      </c>
    </row>
    <row r="490" spans="1:10" ht="12">
      <c r="A490">
        <v>1911.02</v>
      </c>
      <c r="B490">
        <v>9.43</v>
      </c>
      <c r="C490">
        <v>0.47</v>
      </c>
      <c r="D490">
        <v>0.7067</v>
      </c>
      <c r="E490">
        <v>8.94367438</v>
      </c>
      <c r="F490">
        <f t="shared" si="37"/>
        <v>1911.1249999999636</v>
      </c>
      <c r="G490">
        <f t="shared" si="34"/>
        <v>177.9787515028024</v>
      </c>
      <c r="H490">
        <f t="shared" si="35"/>
        <v>8.870627063236174</v>
      </c>
      <c r="I490">
        <f t="shared" si="36"/>
        <v>13.338025841678734</v>
      </c>
      <c r="J490">
        <f t="shared" si="33"/>
        <v>14.721488469928305</v>
      </c>
    </row>
    <row r="491" spans="1:10" ht="12">
      <c r="A491">
        <v>1911.03</v>
      </c>
      <c r="B491">
        <v>9.32</v>
      </c>
      <c r="C491">
        <v>0.47</v>
      </c>
      <c r="D491">
        <v>0.695</v>
      </c>
      <c r="E491">
        <v>9.038839669</v>
      </c>
      <c r="F491">
        <f t="shared" si="37"/>
        <v>1911.2083333332969</v>
      </c>
      <c r="G491">
        <f t="shared" si="34"/>
        <v>174.05065889104887</v>
      </c>
      <c r="H491">
        <f t="shared" si="35"/>
        <v>8.777232798153753</v>
      </c>
      <c r="I491">
        <f t="shared" si="36"/>
        <v>12.979099563227356</v>
      </c>
      <c r="J491">
        <f t="shared" si="33"/>
        <v>14.370623221979534</v>
      </c>
    </row>
    <row r="492" spans="1:10" ht="12">
      <c r="A492">
        <v>1911.04</v>
      </c>
      <c r="B492">
        <v>9.28</v>
      </c>
      <c r="C492">
        <v>0.47</v>
      </c>
      <c r="D492">
        <v>0.6833</v>
      </c>
      <c r="E492">
        <v>8.753424793</v>
      </c>
      <c r="F492">
        <f t="shared" si="37"/>
        <v>1911.2916666666301</v>
      </c>
      <c r="G492">
        <f t="shared" si="34"/>
        <v>178.95441350597775</v>
      </c>
      <c r="H492">
        <f t="shared" si="35"/>
        <v>9.06342395989327</v>
      </c>
      <c r="I492">
        <f t="shared" si="36"/>
        <v>13.176675727223557</v>
      </c>
      <c r="J492">
        <f t="shared" si="33"/>
        <v>14.75293542032935</v>
      </c>
    </row>
    <row r="493" spans="1:10" ht="12">
      <c r="A493">
        <v>1911.05</v>
      </c>
      <c r="B493">
        <v>9.48</v>
      </c>
      <c r="C493">
        <v>0.47</v>
      </c>
      <c r="D493">
        <v>0.6717</v>
      </c>
      <c r="E493">
        <v>8.753424793</v>
      </c>
      <c r="F493">
        <f t="shared" si="37"/>
        <v>1911.3749999999634</v>
      </c>
      <c r="G493">
        <f t="shared" si="34"/>
        <v>182.81118965912387</v>
      </c>
      <c r="H493">
        <f t="shared" si="35"/>
        <v>9.06342395989327</v>
      </c>
      <c r="I493">
        <f t="shared" si="36"/>
        <v>12.952982710341084</v>
      </c>
      <c r="J493">
        <f t="shared" si="33"/>
        <v>15.047660591685037</v>
      </c>
    </row>
    <row r="494" spans="1:10" ht="12">
      <c r="A494">
        <v>1911.06</v>
      </c>
      <c r="B494">
        <v>9.67</v>
      </c>
      <c r="C494">
        <v>0.47</v>
      </c>
      <c r="D494">
        <v>0.66</v>
      </c>
      <c r="E494">
        <v>8.753424793</v>
      </c>
      <c r="F494">
        <f t="shared" si="37"/>
        <v>1911.4583333332967</v>
      </c>
      <c r="G494">
        <f t="shared" si="34"/>
        <v>186.47512700461263</v>
      </c>
      <c r="H494">
        <f t="shared" si="35"/>
        <v>9.06342395989327</v>
      </c>
      <c r="I494">
        <f t="shared" si="36"/>
        <v>12.727361305382042</v>
      </c>
      <c r="J494">
        <f t="shared" si="33"/>
        <v>15.32835568471928</v>
      </c>
    </row>
    <row r="495" spans="1:10" ht="12">
      <c r="A495">
        <v>1911.07</v>
      </c>
      <c r="B495">
        <v>9.63</v>
      </c>
      <c r="C495">
        <v>0.47</v>
      </c>
      <c r="D495">
        <v>0.6483</v>
      </c>
      <c r="E495">
        <v>8.848509091</v>
      </c>
      <c r="F495">
        <f t="shared" si="37"/>
        <v>1911.54166666663</v>
      </c>
      <c r="G495">
        <f t="shared" si="34"/>
        <v>183.70823641390325</v>
      </c>
      <c r="H495">
        <f t="shared" si="35"/>
        <v>8.966030229962048</v>
      </c>
      <c r="I495">
        <f t="shared" si="36"/>
        <v>12.3673987193285</v>
      </c>
      <c r="J495">
        <f t="shared" si="33"/>
        <v>15.083110578700262</v>
      </c>
    </row>
    <row r="496" spans="1:10" ht="12">
      <c r="A496">
        <v>1911.08</v>
      </c>
      <c r="B496">
        <v>9.17</v>
      </c>
      <c r="C496">
        <v>0.47</v>
      </c>
      <c r="D496">
        <v>0.6367</v>
      </c>
      <c r="E496">
        <v>9.134004959</v>
      </c>
      <c r="F496">
        <f t="shared" si="37"/>
        <v>1911.6249999999632</v>
      </c>
      <c r="G496">
        <f t="shared" si="34"/>
        <v>169.4652024985834</v>
      </c>
      <c r="H496">
        <f t="shared" si="35"/>
        <v>8.685784642784537</v>
      </c>
      <c r="I496">
        <f t="shared" si="36"/>
        <v>11.7664661320445</v>
      </c>
      <c r="J496">
        <f t="shared" si="33"/>
        <v>13.899790665654443</v>
      </c>
    </row>
    <row r="497" spans="1:10" ht="12">
      <c r="A497">
        <v>1911.09</v>
      </c>
      <c r="B497">
        <v>8.67</v>
      </c>
      <c r="C497">
        <v>0.47</v>
      </c>
      <c r="D497">
        <v>0.625</v>
      </c>
      <c r="E497">
        <v>9.229089256</v>
      </c>
      <c r="F497">
        <f t="shared" si="37"/>
        <v>1911.7083333332964</v>
      </c>
      <c r="G497">
        <f t="shared" si="34"/>
        <v>158.57426008189861</v>
      </c>
      <c r="H497">
        <f t="shared" si="35"/>
        <v>8.596297836042945</v>
      </c>
      <c r="I497">
        <f t="shared" si="36"/>
        <v>11.431247122397535</v>
      </c>
      <c r="J497">
        <f t="shared" si="33"/>
        <v>12.997953983252437</v>
      </c>
    </row>
    <row r="498" spans="1:10" ht="12">
      <c r="A498">
        <v>1911.1</v>
      </c>
      <c r="B498">
        <v>8.72</v>
      </c>
      <c r="C498">
        <v>0.47</v>
      </c>
      <c r="D498">
        <v>0.6133</v>
      </c>
      <c r="E498">
        <v>9.229089256</v>
      </c>
      <c r="F498">
        <f t="shared" si="37"/>
        <v>1911.7916666666297</v>
      </c>
      <c r="G498">
        <f t="shared" si="34"/>
        <v>159.48875985169042</v>
      </c>
      <c r="H498">
        <f t="shared" si="35"/>
        <v>8.596297836042945</v>
      </c>
      <c r="I498">
        <f t="shared" si="36"/>
        <v>11.217254176266254</v>
      </c>
      <c r="J498">
        <f t="shared" si="33"/>
        <v>13.06647285061919</v>
      </c>
    </row>
    <row r="499" spans="1:10" ht="12">
      <c r="A499">
        <v>1911.11</v>
      </c>
      <c r="B499">
        <v>9.07</v>
      </c>
      <c r="C499">
        <v>0.47</v>
      </c>
      <c r="D499">
        <v>0.6017</v>
      </c>
      <c r="E499">
        <v>9.134004959</v>
      </c>
      <c r="F499">
        <f t="shared" si="37"/>
        <v>1911.874999999963</v>
      </c>
      <c r="G499">
        <f t="shared" si="34"/>
        <v>167.61716321288458</v>
      </c>
      <c r="H499">
        <f t="shared" si="35"/>
        <v>8.685784642784537</v>
      </c>
      <c r="I499">
        <f t="shared" si="36"/>
        <v>11.119652382049907</v>
      </c>
      <c r="J499">
        <f t="shared" si="33"/>
        <v>13.72799758641309</v>
      </c>
    </row>
    <row r="500" spans="1:10" ht="12">
      <c r="A500">
        <v>1911.12</v>
      </c>
      <c r="B500">
        <v>9.11</v>
      </c>
      <c r="C500">
        <v>0.47</v>
      </c>
      <c r="D500">
        <v>0.59</v>
      </c>
      <c r="E500">
        <v>9.038839669</v>
      </c>
      <c r="F500">
        <f t="shared" si="37"/>
        <v>1911.9583333332962</v>
      </c>
      <c r="G500">
        <f t="shared" si="34"/>
        <v>170.12891657698017</v>
      </c>
      <c r="H500">
        <f t="shared" si="35"/>
        <v>8.777232798153753</v>
      </c>
      <c r="I500">
        <f t="shared" si="36"/>
        <v>11.018228406193007</v>
      </c>
      <c r="J500">
        <f t="shared" si="33"/>
        <v>13.929258419578233</v>
      </c>
    </row>
    <row r="501" spans="1:10" ht="12">
      <c r="A501">
        <v>1912.01</v>
      </c>
      <c r="B501">
        <v>9.12</v>
      </c>
      <c r="C501">
        <v>0.4708</v>
      </c>
      <c r="D501">
        <v>0.5992</v>
      </c>
      <c r="E501">
        <v>9.134004959</v>
      </c>
      <c r="F501">
        <f t="shared" si="37"/>
        <v>1912.0416666666295</v>
      </c>
      <c r="G501">
        <f t="shared" si="34"/>
        <v>168.54118285573398</v>
      </c>
      <c r="H501">
        <f t="shared" si="35"/>
        <v>8.700568957070127</v>
      </c>
      <c r="I501">
        <f t="shared" si="36"/>
        <v>11.073451399907434</v>
      </c>
      <c r="J501">
        <f t="shared" si="33"/>
        <v>13.79495263184582</v>
      </c>
    </row>
    <row r="502" spans="1:10" ht="12">
      <c r="A502">
        <v>1912.02</v>
      </c>
      <c r="B502">
        <v>9.04</v>
      </c>
      <c r="C502">
        <v>0.4717</v>
      </c>
      <c r="D502">
        <v>0.6083</v>
      </c>
      <c r="E502">
        <v>9.229089256</v>
      </c>
      <c r="F502">
        <f t="shared" si="37"/>
        <v>1912.1249999999627</v>
      </c>
      <c r="G502">
        <f t="shared" si="34"/>
        <v>165.34155837835795</v>
      </c>
      <c r="H502">
        <f t="shared" si="35"/>
        <v>8.627390828215868</v>
      </c>
      <c r="I502">
        <f t="shared" si="36"/>
        <v>11.12580419928707</v>
      </c>
      <c r="J502">
        <f t="shared" si="33"/>
        <v>13.531634369686595</v>
      </c>
    </row>
    <row r="503" spans="1:10" ht="12">
      <c r="A503">
        <v>1912.03</v>
      </c>
      <c r="B503">
        <v>9.3</v>
      </c>
      <c r="C503">
        <v>0.4725</v>
      </c>
      <c r="D503">
        <v>0.6175</v>
      </c>
      <c r="E503">
        <v>9.419419835</v>
      </c>
      <c r="F503">
        <f t="shared" si="37"/>
        <v>1912.208333333296</v>
      </c>
      <c r="G503">
        <f t="shared" si="34"/>
        <v>166.65994588827033</v>
      </c>
      <c r="H503">
        <f t="shared" si="35"/>
        <v>8.467400476581476</v>
      </c>
      <c r="I503">
        <f t="shared" si="36"/>
        <v>11.065861998495368</v>
      </c>
      <c r="J503">
        <f t="shared" si="33"/>
        <v>13.639769173944163</v>
      </c>
    </row>
    <row r="504" spans="1:10" ht="12">
      <c r="A504">
        <v>1912.04</v>
      </c>
      <c r="B504">
        <v>9.59</v>
      </c>
      <c r="C504">
        <v>0.4733</v>
      </c>
      <c r="D504">
        <v>0.6267</v>
      </c>
      <c r="E504">
        <v>9.704834711</v>
      </c>
      <c r="F504">
        <f t="shared" si="37"/>
        <v>1912.2916666666292</v>
      </c>
      <c r="G504">
        <f t="shared" si="34"/>
        <v>166.8026347903866</v>
      </c>
      <c r="H504">
        <f t="shared" si="35"/>
        <v>8.232292705556826</v>
      </c>
      <c r="I504">
        <f t="shared" si="36"/>
        <v>10.900439126500029</v>
      </c>
      <c r="J504">
        <f t="shared" si="33"/>
        <v>13.654392690553232</v>
      </c>
    </row>
    <row r="505" spans="1:10" ht="12">
      <c r="A505">
        <v>1912.05</v>
      </c>
      <c r="B505">
        <v>9.58</v>
      </c>
      <c r="C505">
        <v>0.4742</v>
      </c>
      <c r="D505">
        <v>0.6358</v>
      </c>
      <c r="E505">
        <v>9.704834711</v>
      </c>
      <c r="F505">
        <f t="shared" si="37"/>
        <v>1912.3749999999625</v>
      </c>
      <c r="G505">
        <f t="shared" si="34"/>
        <v>166.62870086464062</v>
      </c>
      <c r="H505">
        <f t="shared" si="35"/>
        <v>8.247946758873965</v>
      </c>
      <c r="I505">
        <f t="shared" si="36"/>
        <v>11.058718998928864</v>
      </c>
      <c r="J505">
        <f t="shared" si="33"/>
        <v>13.645500685612365</v>
      </c>
    </row>
    <row r="506" spans="1:10" ht="12">
      <c r="A506">
        <v>1912.06</v>
      </c>
      <c r="B506">
        <v>9.58</v>
      </c>
      <c r="C506">
        <v>0.475</v>
      </c>
      <c r="D506">
        <v>0.645</v>
      </c>
      <c r="E506">
        <v>9.609669421</v>
      </c>
      <c r="F506">
        <f t="shared" si="37"/>
        <v>1912.4583333332957</v>
      </c>
      <c r="G506">
        <f t="shared" si="34"/>
        <v>168.27883761184796</v>
      </c>
      <c r="H506">
        <f t="shared" si="35"/>
        <v>8.343679317915218</v>
      </c>
      <c r="I506">
        <f t="shared" si="36"/>
        <v>11.329838231695401</v>
      </c>
      <c r="J506">
        <f t="shared" si="33"/>
        <v>13.785417404502521</v>
      </c>
    </row>
    <row r="507" spans="1:10" ht="12">
      <c r="A507">
        <v>1912.07</v>
      </c>
      <c r="B507">
        <v>9.59</v>
      </c>
      <c r="C507">
        <v>0.4758</v>
      </c>
      <c r="D507">
        <v>0.6542</v>
      </c>
      <c r="E507">
        <v>9.609669421</v>
      </c>
      <c r="F507">
        <f t="shared" si="37"/>
        <v>1912.541666666629</v>
      </c>
      <c r="G507">
        <f t="shared" si="34"/>
        <v>168.45449401854094</v>
      </c>
      <c r="H507">
        <f t="shared" si="35"/>
        <v>8.357731830450655</v>
      </c>
      <c r="I507">
        <f t="shared" si="36"/>
        <v>11.491442125852917</v>
      </c>
      <c r="J507">
        <f t="shared" si="33"/>
        <v>13.802876645015779</v>
      </c>
    </row>
    <row r="508" spans="1:10" ht="12">
      <c r="A508">
        <v>1912.08</v>
      </c>
      <c r="B508">
        <v>9.81</v>
      </c>
      <c r="C508">
        <v>0.4767</v>
      </c>
      <c r="D508">
        <v>0.6633</v>
      </c>
      <c r="E508">
        <v>9.704834711</v>
      </c>
      <c r="F508">
        <f t="shared" si="37"/>
        <v>1912.6249999999623</v>
      </c>
      <c r="G508">
        <f t="shared" si="34"/>
        <v>170.62918115679798</v>
      </c>
      <c r="H508">
        <f t="shared" si="35"/>
        <v>8.29143024031046</v>
      </c>
      <c r="I508">
        <f t="shared" si="36"/>
        <v>11.537037294730284</v>
      </c>
      <c r="J508">
        <f t="shared" si="33"/>
        <v>13.98476176342627</v>
      </c>
    </row>
    <row r="509" spans="1:10" ht="12">
      <c r="A509">
        <v>1912.09</v>
      </c>
      <c r="B509">
        <v>9.86</v>
      </c>
      <c r="C509">
        <v>0.4775</v>
      </c>
      <c r="D509">
        <v>0.6725</v>
      </c>
      <c r="E509">
        <v>9.8</v>
      </c>
      <c r="F509">
        <f t="shared" si="37"/>
        <v>1912.7083333332955</v>
      </c>
      <c r="G509">
        <f t="shared" si="34"/>
        <v>169.8334693877551</v>
      </c>
      <c r="H509">
        <f t="shared" si="35"/>
        <v>8.22469387755102</v>
      </c>
      <c r="I509">
        <f t="shared" si="36"/>
        <v>11.583469387755102</v>
      </c>
      <c r="J509">
        <f t="shared" si="33"/>
        <v>13.926285001315867</v>
      </c>
    </row>
    <row r="510" spans="1:10" ht="12">
      <c r="A510">
        <v>1912.1</v>
      </c>
      <c r="B510">
        <v>9.84</v>
      </c>
      <c r="C510">
        <v>0.4783</v>
      </c>
      <c r="D510">
        <v>0.6817</v>
      </c>
      <c r="E510">
        <v>9.8</v>
      </c>
      <c r="F510">
        <f t="shared" si="37"/>
        <v>1912.7916666666288</v>
      </c>
      <c r="G510">
        <f t="shared" si="34"/>
        <v>169.48897959183674</v>
      </c>
      <c r="H510">
        <f t="shared" si="35"/>
        <v>8.238473469387756</v>
      </c>
      <c r="I510">
        <f t="shared" si="36"/>
        <v>11.74193469387755</v>
      </c>
      <c r="J510">
        <f t="shared" si="33"/>
        <v>13.905092701178463</v>
      </c>
    </row>
    <row r="511" spans="1:10" ht="12">
      <c r="A511">
        <v>1912.11</v>
      </c>
      <c r="B511">
        <v>9.73</v>
      </c>
      <c r="C511">
        <v>0.4792</v>
      </c>
      <c r="D511">
        <v>0.6908</v>
      </c>
      <c r="E511">
        <v>9.8</v>
      </c>
      <c r="F511">
        <f t="shared" si="37"/>
        <v>1912.874999999962</v>
      </c>
      <c r="G511">
        <f t="shared" si="34"/>
        <v>167.59428571428572</v>
      </c>
      <c r="H511">
        <f t="shared" si="35"/>
        <v>8.253975510204082</v>
      </c>
      <c r="I511">
        <f t="shared" si="36"/>
        <v>11.898677551020407</v>
      </c>
      <c r="J511">
        <f t="shared" si="33"/>
        <v>13.74954101860653</v>
      </c>
    </row>
    <row r="512" spans="1:10" ht="12">
      <c r="A512">
        <v>1912.12</v>
      </c>
      <c r="B512">
        <v>9.38</v>
      </c>
      <c r="C512">
        <v>0.48</v>
      </c>
      <c r="D512">
        <v>0.7</v>
      </c>
      <c r="E512">
        <v>9.704834711</v>
      </c>
      <c r="F512">
        <f t="shared" si="37"/>
        <v>1912.9583333332953</v>
      </c>
      <c r="G512">
        <f t="shared" si="34"/>
        <v>163.1500223497212</v>
      </c>
      <c r="H512">
        <f t="shared" si="35"/>
        <v>8.348828435806627</v>
      </c>
      <c r="I512">
        <f t="shared" si="36"/>
        <v>12.175374802217998</v>
      </c>
      <c r="J512">
        <f t="shared" si="33"/>
        <v>13.388999452579627</v>
      </c>
    </row>
    <row r="513" spans="1:10" ht="12">
      <c r="A513">
        <v>1913.01</v>
      </c>
      <c r="B513">
        <v>9.3</v>
      </c>
      <c r="C513">
        <v>0.48</v>
      </c>
      <c r="D513">
        <v>0.6942</v>
      </c>
      <c r="E513">
        <v>9.8</v>
      </c>
      <c r="F513">
        <f t="shared" si="37"/>
        <v>1913.0416666666285</v>
      </c>
      <c r="G513">
        <f t="shared" si="34"/>
        <v>160.18775510204082</v>
      </c>
      <c r="H513">
        <f t="shared" si="35"/>
        <v>8.267755102040816</v>
      </c>
      <c r="I513">
        <f t="shared" si="36"/>
        <v>11.95724081632653</v>
      </c>
      <c r="J513">
        <f aca="true" t="shared" si="38" ref="J513:J576">G513/AVERAGE(I393:I512)</f>
        <v>13.148088791761557</v>
      </c>
    </row>
    <row r="514" spans="1:10" ht="12">
      <c r="A514">
        <v>1913.02</v>
      </c>
      <c r="B514">
        <v>8.97</v>
      </c>
      <c r="C514">
        <v>0.48</v>
      </c>
      <c r="D514">
        <v>0.6883</v>
      </c>
      <c r="E514">
        <v>9.8</v>
      </c>
      <c r="F514">
        <f t="shared" si="37"/>
        <v>1913.1249999999618</v>
      </c>
      <c r="G514">
        <f t="shared" si="34"/>
        <v>154.50367346938776</v>
      </c>
      <c r="H514">
        <f t="shared" si="35"/>
        <v>8.267755102040816</v>
      </c>
      <c r="I514">
        <f t="shared" si="36"/>
        <v>11.855616326530614</v>
      </c>
      <c r="J514">
        <f t="shared" si="38"/>
        <v>12.682960516236754</v>
      </c>
    </row>
    <row r="515" spans="1:10" ht="12">
      <c r="A515">
        <v>1913.03</v>
      </c>
      <c r="B515">
        <v>8.8</v>
      </c>
      <c r="C515">
        <v>0.48</v>
      </c>
      <c r="D515">
        <v>0.6825</v>
      </c>
      <c r="E515">
        <v>9.8</v>
      </c>
      <c r="F515">
        <f t="shared" si="37"/>
        <v>1913.208333333295</v>
      </c>
      <c r="G515">
        <f t="shared" si="34"/>
        <v>151.57551020408164</v>
      </c>
      <c r="H515">
        <f t="shared" si="35"/>
        <v>8.267755102040816</v>
      </c>
      <c r="I515">
        <f t="shared" si="36"/>
        <v>11.755714285714285</v>
      </c>
      <c r="J515">
        <f t="shared" si="38"/>
        <v>12.443453515183656</v>
      </c>
    </row>
    <row r="516" spans="1:10" ht="12">
      <c r="A516">
        <v>1913.04</v>
      </c>
      <c r="B516">
        <v>8.79</v>
      </c>
      <c r="C516">
        <v>0.48</v>
      </c>
      <c r="D516">
        <v>0.6767</v>
      </c>
      <c r="E516">
        <v>9.8</v>
      </c>
      <c r="F516">
        <f t="shared" si="37"/>
        <v>1913.2916666666283</v>
      </c>
      <c r="G516">
        <f t="shared" si="34"/>
        <v>151.40326530612242</v>
      </c>
      <c r="H516">
        <f t="shared" si="35"/>
        <v>8.267755102040816</v>
      </c>
      <c r="I516">
        <f t="shared" si="36"/>
        <v>11.655812244897959</v>
      </c>
      <c r="J516">
        <f t="shared" si="38"/>
        <v>12.433067081795157</v>
      </c>
    </row>
    <row r="517" spans="1:10" ht="12">
      <c r="A517">
        <v>1913.05</v>
      </c>
      <c r="B517">
        <v>8.55</v>
      </c>
      <c r="C517">
        <v>0.48</v>
      </c>
      <c r="D517">
        <v>0.6708</v>
      </c>
      <c r="E517">
        <v>9.7</v>
      </c>
      <c r="F517">
        <f t="shared" si="37"/>
        <v>1913.3749999999616</v>
      </c>
      <c r="G517">
        <f t="shared" si="34"/>
        <v>148.78762886597943</v>
      </c>
      <c r="H517">
        <f t="shared" si="35"/>
        <v>8.35298969072165</v>
      </c>
      <c r="I517">
        <f t="shared" si="36"/>
        <v>11.673303092783506</v>
      </c>
      <c r="J517">
        <f t="shared" si="38"/>
        <v>12.221401061154118</v>
      </c>
    </row>
    <row r="518" spans="1:10" ht="12">
      <c r="A518">
        <v>1913.06</v>
      </c>
      <c r="B518">
        <v>8.12</v>
      </c>
      <c r="C518">
        <v>0.48</v>
      </c>
      <c r="D518">
        <v>0.665</v>
      </c>
      <c r="E518">
        <v>9.8</v>
      </c>
      <c r="F518">
        <f t="shared" si="37"/>
        <v>1913.4583333332948</v>
      </c>
      <c r="G518">
        <f t="shared" si="34"/>
        <v>139.86285714285714</v>
      </c>
      <c r="H518">
        <f t="shared" si="35"/>
        <v>8.267755102040816</v>
      </c>
      <c r="I518">
        <f t="shared" si="36"/>
        <v>11.454285714285714</v>
      </c>
      <c r="J518">
        <f t="shared" si="38"/>
        <v>11.491962852761224</v>
      </c>
    </row>
    <row r="519" spans="1:10" ht="12">
      <c r="A519">
        <v>1913.07</v>
      </c>
      <c r="B519">
        <v>8.23</v>
      </c>
      <c r="C519">
        <v>0.48</v>
      </c>
      <c r="D519">
        <v>0.6592</v>
      </c>
      <c r="E519">
        <v>9.9</v>
      </c>
      <c r="F519">
        <f t="shared" si="37"/>
        <v>1913.541666666628</v>
      </c>
      <c r="G519">
        <f t="shared" si="34"/>
        <v>140.32565656565657</v>
      </c>
      <c r="H519">
        <f t="shared" si="35"/>
        <v>8.184242424242424</v>
      </c>
      <c r="I519">
        <f t="shared" si="36"/>
        <v>11.23969292929293</v>
      </c>
      <c r="J519">
        <f t="shared" si="38"/>
        <v>11.534022795459853</v>
      </c>
    </row>
    <row r="520" spans="1:10" ht="12">
      <c r="A520">
        <v>1913.08</v>
      </c>
      <c r="B520">
        <v>8.45</v>
      </c>
      <c r="C520">
        <v>0.48</v>
      </c>
      <c r="D520">
        <v>0.6533</v>
      </c>
      <c r="E520">
        <v>9.9</v>
      </c>
      <c r="F520">
        <f t="shared" si="37"/>
        <v>1913.6249999999613</v>
      </c>
      <c r="G520">
        <f t="shared" si="34"/>
        <v>144.07676767676767</v>
      </c>
      <c r="H520">
        <f t="shared" si="35"/>
        <v>8.184242424242424</v>
      </c>
      <c r="I520">
        <f t="shared" si="36"/>
        <v>11.139094949494948</v>
      </c>
      <c r="J520">
        <f t="shared" si="38"/>
        <v>11.846840543564623</v>
      </c>
    </row>
    <row r="521" spans="1:10" ht="12">
      <c r="A521">
        <v>1913.09</v>
      </c>
      <c r="B521">
        <v>8.53</v>
      </c>
      <c r="C521">
        <v>0.48</v>
      </c>
      <c r="D521">
        <v>0.6475</v>
      </c>
      <c r="E521">
        <v>10</v>
      </c>
      <c r="F521">
        <f t="shared" si="37"/>
        <v>1913.7083333332946</v>
      </c>
      <c r="G521">
        <f aca="true" t="shared" si="39" ref="G521:G584">B521*$E$1557/E521</f>
        <v>143.9864</v>
      </c>
      <c r="H521">
        <f aca="true" t="shared" si="40" ref="H521:H584">C521*$E$1557/E521</f>
        <v>8.1024</v>
      </c>
      <c r="I521">
        <f aca="true" t="shared" si="41" ref="I521:I584">D521*$E$1557/E521</f>
        <v>10.9298</v>
      </c>
      <c r="J521">
        <f t="shared" si="38"/>
        <v>11.843316826625967</v>
      </c>
    </row>
    <row r="522" spans="1:10" ht="12">
      <c r="A522">
        <v>1913.1</v>
      </c>
      <c r="B522">
        <v>8.26</v>
      </c>
      <c r="C522">
        <v>0.48</v>
      </c>
      <c r="D522">
        <v>0.6417</v>
      </c>
      <c r="E522">
        <v>10</v>
      </c>
      <c r="F522">
        <f t="shared" si="37"/>
        <v>1913.7916666666279</v>
      </c>
      <c r="G522">
        <f t="shared" si="39"/>
        <v>139.4288</v>
      </c>
      <c r="H522">
        <f t="shared" si="40"/>
        <v>8.1024</v>
      </c>
      <c r="I522">
        <f t="shared" si="41"/>
        <v>10.831896000000002</v>
      </c>
      <c r="J522">
        <f t="shared" si="38"/>
        <v>11.471490240312287</v>
      </c>
    </row>
    <row r="523" spans="1:10" ht="12">
      <c r="A523">
        <v>1913.11</v>
      </c>
      <c r="B523">
        <v>8.05</v>
      </c>
      <c r="C523">
        <v>0.48</v>
      </c>
      <c r="D523">
        <v>0.6358</v>
      </c>
      <c r="E523">
        <v>10.1</v>
      </c>
      <c r="F523">
        <f aca="true" t="shared" si="42" ref="F523:F586">F522+1/12</f>
        <v>1913.8749999999611</v>
      </c>
      <c r="G523">
        <f t="shared" si="39"/>
        <v>134.53861386138615</v>
      </c>
      <c r="H523">
        <f t="shared" si="40"/>
        <v>8.022178217821782</v>
      </c>
      <c r="I523">
        <f t="shared" si="41"/>
        <v>10.626043564356436</v>
      </c>
      <c r="J523">
        <f t="shared" si="38"/>
        <v>11.072537845038003</v>
      </c>
    </row>
    <row r="524" spans="1:10" ht="12">
      <c r="A524">
        <v>1913.12</v>
      </c>
      <c r="B524">
        <v>8.04</v>
      </c>
      <c r="C524">
        <v>0.48</v>
      </c>
      <c r="D524">
        <v>0.63</v>
      </c>
      <c r="E524">
        <v>10</v>
      </c>
      <c r="F524">
        <f t="shared" si="42"/>
        <v>1913.9583333332944</v>
      </c>
      <c r="G524">
        <f t="shared" si="39"/>
        <v>135.7152</v>
      </c>
      <c r="H524">
        <f t="shared" si="40"/>
        <v>8.1024</v>
      </c>
      <c r="I524">
        <f t="shared" si="41"/>
        <v>10.634400000000001</v>
      </c>
      <c r="J524">
        <f t="shared" si="38"/>
        <v>11.174040870036789</v>
      </c>
    </row>
    <row r="525" spans="1:10" ht="12">
      <c r="A525">
        <v>1914.01</v>
      </c>
      <c r="B525">
        <v>8.37</v>
      </c>
      <c r="C525">
        <v>0.475</v>
      </c>
      <c r="D525">
        <v>0.6208</v>
      </c>
      <c r="E525">
        <v>10</v>
      </c>
      <c r="F525">
        <f t="shared" si="42"/>
        <v>1914.0416666666276</v>
      </c>
      <c r="G525">
        <f t="shared" si="39"/>
        <v>141.2856</v>
      </c>
      <c r="H525">
        <f t="shared" si="40"/>
        <v>8.018</v>
      </c>
      <c r="I525">
        <f t="shared" si="41"/>
        <v>10.479104000000001</v>
      </c>
      <c r="J525">
        <f t="shared" si="38"/>
        <v>11.636092105046131</v>
      </c>
    </row>
    <row r="526" spans="1:10" ht="12">
      <c r="A526">
        <v>1914.02</v>
      </c>
      <c r="B526">
        <v>8.48</v>
      </c>
      <c r="C526">
        <v>0.47</v>
      </c>
      <c r="D526">
        <v>0.6117</v>
      </c>
      <c r="E526">
        <v>9.9</v>
      </c>
      <c r="F526">
        <f t="shared" si="42"/>
        <v>1914.124999999961</v>
      </c>
      <c r="G526">
        <f t="shared" si="39"/>
        <v>144.58828282828284</v>
      </c>
      <c r="H526">
        <f t="shared" si="40"/>
        <v>8.013737373737372</v>
      </c>
      <c r="I526">
        <f t="shared" si="41"/>
        <v>10.42979393939394</v>
      </c>
      <c r="J526">
        <f t="shared" si="38"/>
        <v>11.910233879798238</v>
      </c>
    </row>
    <row r="527" spans="1:10" ht="12">
      <c r="A527">
        <v>1914.03</v>
      </c>
      <c r="B527">
        <v>8.32</v>
      </c>
      <c r="C527">
        <v>0.465</v>
      </c>
      <c r="D527">
        <v>0.6025</v>
      </c>
      <c r="E527">
        <v>9.9</v>
      </c>
      <c r="F527">
        <f t="shared" si="42"/>
        <v>1914.2083333332941</v>
      </c>
      <c r="G527">
        <f t="shared" si="39"/>
        <v>141.86020202020202</v>
      </c>
      <c r="H527">
        <f t="shared" si="40"/>
        <v>7.928484848484849</v>
      </c>
      <c r="I527">
        <f t="shared" si="41"/>
        <v>10.272929292929295</v>
      </c>
      <c r="J527">
        <f t="shared" si="38"/>
        <v>11.685526018836825</v>
      </c>
    </row>
    <row r="528" spans="1:10" ht="12">
      <c r="A528">
        <v>1914.04</v>
      </c>
      <c r="B528">
        <v>8.12</v>
      </c>
      <c r="C528">
        <v>0.46</v>
      </c>
      <c r="D528">
        <v>0.5933</v>
      </c>
      <c r="E528">
        <v>9.8</v>
      </c>
      <c r="F528">
        <f t="shared" si="42"/>
        <v>1914.2916666666274</v>
      </c>
      <c r="G528">
        <f t="shared" si="39"/>
        <v>139.86285714285714</v>
      </c>
      <c r="H528">
        <f t="shared" si="40"/>
        <v>7.92326530612245</v>
      </c>
      <c r="I528">
        <f t="shared" si="41"/>
        <v>10.219289795918368</v>
      </c>
      <c r="J528">
        <f t="shared" si="38"/>
        <v>11.52266253620023</v>
      </c>
    </row>
    <row r="529" spans="1:10" ht="12">
      <c r="A529">
        <v>1914.05</v>
      </c>
      <c r="B529">
        <v>8.17</v>
      </c>
      <c r="C529">
        <v>0.455</v>
      </c>
      <c r="D529">
        <v>0.5842</v>
      </c>
      <c r="E529">
        <v>9.9</v>
      </c>
      <c r="F529">
        <f t="shared" si="42"/>
        <v>1914.3749999999607</v>
      </c>
      <c r="G529">
        <f t="shared" si="39"/>
        <v>139.30262626262626</v>
      </c>
      <c r="H529">
        <f t="shared" si="40"/>
        <v>7.7579797979797975</v>
      </c>
      <c r="I529">
        <f t="shared" si="41"/>
        <v>9.960905050505051</v>
      </c>
      <c r="J529">
        <f t="shared" si="38"/>
        <v>11.479008694164477</v>
      </c>
    </row>
    <row r="530" spans="1:10" ht="12">
      <c r="A530">
        <v>1914.06</v>
      </c>
      <c r="B530">
        <v>8.13</v>
      </c>
      <c r="C530">
        <v>0.45</v>
      </c>
      <c r="D530">
        <v>0.575</v>
      </c>
      <c r="E530">
        <v>9.9</v>
      </c>
      <c r="F530">
        <f t="shared" si="42"/>
        <v>1914.458333333294</v>
      </c>
      <c r="G530">
        <f t="shared" si="39"/>
        <v>138.6206060606061</v>
      </c>
      <c r="H530">
        <f t="shared" si="40"/>
        <v>7.672727272727273</v>
      </c>
      <c r="I530">
        <f t="shared" si="41"/>
        <v>9.804040404040403</v>
      </c>
      <c r="J530">
        <f t="shared" si="38"/>
        <v>11.428715168831886</v>
      </c>
    </row>
    <row r="531" spans="1:10" ht="12">
      <c r="A531">
        <v>1914.07</v>
      </c>
      <c r="B531">
        <v>7.68</v>
      </c>
      <c r="C531">
        <v>0.445</v>
      </c>
      <c r="D531">
        <v>0.5658</v>
      </c>
      <c r="E531">
        <v>10</v>
      </c>
      <c r="F531">
        <f t="shared" si="42"/>
        <v>1914.5416666666272</v>
      </c>
      <c r="G531">
        <f t="shared" si="39"/>
        <v>129.6384</v>
      </c>
      <c r="H531">
        <f t="shared" si="40"/>
        <v>7.5116</v>
      </c>
      <c r="I531">
        <f t="shared" si="41"/>
        <v>9.550704</v>
      </c>
      <c r="J531">
        <f t="shared" si="38"/>
        <v>10.694345183040134</v>
      </c>
    </row>
    <row r="532" spans="1:10" ht="12">
      <c r="A532">
        <v>1914.08</v>
      </c>
      <c r="B532">
        <v>7.68</v>
      </c>
      <c r="C532">
        <v>0.44</v>
      </c>
      <c r="D532">
        <v>0.5567</v>
      </c>
      <c r="E532">
        <v>10.2</v>
      </c>
      <c r="F532">
        <f t="shared" si="42"/>
        <v>1914.6249999999604</v>
      </c>
      <c r="G532">
        <f t="shared" si="39"/>
        <v>127.0964705882353</v>
      </c>
      <c r="H532">
        <f t="shared" si="40"/>
        <v>7.281568627450982</v>
      </c>
      <c r="I532">
        <f t="shared" si="41"/>
        <v>9.212839215686275</v>
      </c>
      <c r="J532">
        <f t="shared" si="38"/>
        <v>10.492046265076434</v>
      </c>
    </row>
    <row r="533" spans="1:10" ht="12">
      <c r="A533">
        <v>1914.09</v>
      </c>
      <c r="B533">
        <v>7.68</v>
      </c>
      <c r="C533">
        <v>0.435</v>
      </c>
      <c r="D533">
        <v>0.5475</v>
      </c>
      <c r="E533">
        <v>10.2</v>
      </c>
      <c r="F533">
        <f t="shared" si="42"/>
        <v>1914.7083333332937</v>
      </c>
      <c r="G533">
        <f t="shared" si="39"/>
        <v>127.0964705882353</v>
      </c>
      <c r="H533">
        <f t="shared" si="40"/>
        <v>7.198823529411766</v>
      </c>
      <c r="I533">
        <f t="shared" si="41"/>
        <v>9.06058823529412</v>
      </c>
      <c r="J533">
        <f t="shared" si="38"/>
        <v>10.500497301802131</v>
      </c>
    </row>
    <row r="534" spans="1:10" ht="12">
      <c r="A534">
        <v>1914.1</v>
      </c>
      <c r="B534">
        <v>7.68</v>
      </c>
      <c r="C534">
        <v>0.43</v>
      </c>
      <c r="D534">
        <v>0.5383</v>
      </c>
      <c r="E534">
        <v>10.1</v>
      </c>
      <c r="F534">
        <f t="shared" si="42"/>
        <v>1914.791666666627</v>
      </c>
      <c r="G534">
        <f t="shared" si="39"/>
        <v>128.35485148514852</v>
      </c>
      <c r="H534">
        <f t="shared" si="40"/>
        <v>7.186534653465347</v>
      </c>
      <c r="I534">
        <f t="shared" si="41"/>
        <v>8.996538613861388</v>
      </c>
      <c r="J534">
        <f t="shared" si="38"/>
        <v>10.612759466126223</v>
      </c>
    </row>
    <row r="535" spans="1:10" ht="12">
      <c r="A535">
        <v>1914.11</v>
      </c>
      <c r="B535">
        <v>7.68</v>
      </c>
      <c r="C535">
        <v>0.425</v>
      </c>
      <c r="D535">
        <v>0.5292</v>
      </c>
      <c r="E535">
        <v>10.2</v>
      </c>
      <c r="F535">
        <f t="shared" si="42"/>
        <v>1914.8749999999602</v>
      </c>
      <c r="G535">
        <f t="shared" si="39"/>
        <v>127.0964705882353</v>
      </c>
      <c r="H535">
        <f t="shared" si="40"/>
        <v>7.033333333333335</v>
      </c>
      <c r="I535">
        <f t="shared" si="41"/>
        <v>8.75774117647059</v>
      </c>
      <c r="J535">
        <f t="shared" si="38"/>
        <v>10.516917642992121</v>
      </c>
    </row>
    <row r="536" spans="1:10" ht="12">
      <c r="A536">
        <v>1914.12</v>
      </c>
      <c r="B536">
        <v>7.35</v>
      </c>
      <c r="C536">
        <v>0.42</v>
      </c>
      <c r="D536">
        <v>0.52</v>
      </c>
      <c r="E536">
        <v>10.1</v>
      </c>
      <c r="F536">
        <f t="shared" si="42"/>
        <v>1914.9583333332935</v>
      </c>
      <c r="G536">
        <f t="shared" si="39"/>
        <v>122.83960396039605</v>
      </c>
      <c r="H536">
        <f t="shared" si="40"/>
        <v>7.019405940594059</v>
      </c>
      <c r="I536">
        <f t="shared" si="41"/>
        <v>8.690693069306931</v>
      </c>
      <c r="J536">
        <f t="shared" si="38"/>
        <v>10.172217991997867</v>
      </c>
    </row>
    <row r="537" spans="1:10" ht="12">
      <c r="A537">
        <v>1915.01</v>
      </c>
      <c r="B537">
        <v>7.48</v>
      </c>
      <c r="C537">
        <v>0.4208</v>
      </c>
      <c r="D537">
        <v>0.55</v>
      </c>
      <c r="E537">
        <v>10.1</v>
      </c>
      <c r="F537">
        <f t="shared" si="42"/>
        <v>1915.0416666666267</v>
      </c>
      <c r="G537">
        <f t="shared" si="39"/>
        <v>125.0122772277228</v>
      </c>
      <c r="H537">
        <f t="shared" si="40"/>
        <v>7.0327762376237635</v>
      </c>
      <c r="I537">
        <f t="shared" si="41"/>
        <v>9.192079207920795</v>
      </c>
      <c r="J537">
        <f t="shared" si="38"/>
        <v>10.359834197757273</v>
      </c>
    </row>
    <row r="538" spans="1:10" ht="12">
      <c r="A538">
        <v>1915.02</v>
      </c>
      <c r="B538">
        <v>7.38</v>
      </c>
      <c r="C538">
        <v>0.4217</v>
      </c>
      <c r="D538">
        <v>0.58</v>
      </c>
      <c r="E538">
        <v>10</v>
      </c>
      <c r="F538">
        <f t="shared" si="42"/>
        <v>1915.12499999996</v>
      </c>
      <c r="G538">
        <f t="shared" si="39"/>
        <v>124.57440000000001</v>
      </c>
      <c r="H538">
        <f t="shared" si="40"/>
        <v>7.118296000000001</v>
      </c>
      <c r="I538">
        <f t="shared" si="41"/>
        <v>9.7904</v>
      </c>
      <c r="J538">
        <f t="shared" si="38"/>
        <v>10.329786209660696</v>
      </c>
    </row>
    <row r="539" spans="1:10" ht="12">
      <c r="A539">
        <v>1915.03</v>
      </c>
      <c r="B539">
        <v>7.57</v>
      </c>
      <c r="C539">
        <v>0.4225</v>
      </c>
      <c r="D539">
        <v>0.61</v>
      </c>
      <c r="E539">
        <v>9.9</v>
      </c>
      <c r="F539">
        <f t="shared" si="42"/>
        <v>1915.2083333332932</v>
      </c>
      <c r="G539">
        <f t="shared" si="39"/>
        <v>129.07232323232324</v>
      </c>
      <c r="H539">
        <f t="shared" si="40"/>
        <v>7.2038383838383835</v>
      </c>
      <c r="I539">
        <f t="shared" si="41"/>
        <v>10.400808080808082</v>
      </c>
      <c r="J539">
        <f t="shared" si="38"/>
        <v>10.707013188682817</v>
      </c>
    </row>
    <row r="540" spans="1:10" ht="12">
      <c r="A540">
        <v>1915.04</v>
      </c>
      <c r="B540">
        <v>8.14</v>
      </c>
      <c r="C540">
        <v>0.4233</v>
      </c>
      <c r="D540">
        <v>0.64</v>
      </c>
      <c r="E540">
        <v>10</v>
      </c>
      <c r="F540">
        <f t="shared" si="42"/>
        <v>1915.2916666666265</v>
      </c>
      <c r="G540">
        <f t="shared" si="39"/>
        <v>137.40320000000003</v>
      </c>
      <c r="H540">
        <f t="shared" si="40"/>
        <v>7.145304</v>
      </c>
      <c r="I540">
        <f t="shared" si="41"/>
        <v>10.8032</v>
      </c>
      <c r="J540">
        <f t="shared" si="38"/>
        <v>11.401123789000192</v>
      </c>
    </row>
    <row r="541" spans="1:10" ht="12">
      <c r="A541">
        <v>1915.05</v>
      </c>
      <c r="B541">
        <v>7.95</v>
      </c>
      <c r="C541">
        <v>0.4242</v>
      </c>
      <c r="D541">
        <v>0.67</v>
      </c>
      <c r="E541">
        <v>10.1</v>
      </c>
      <c r="F541">
        <f t="shared" si="42"/>
        <v>1915.3749999999598</v>
      </c>
      <c r="G541">
        <f t="shared" si="39"/>
        <v>132.86732673267326</v>
      </c>
      <c r="H541">
        <f t="shared" si="40"/>
        <v>7.089600000000001</v>
      </c>
      <c r="I541">
        <f t="shared" si="41"/>
        <v>11.19762376237624</v>
      </c>
      <c r="J541">
        <f t="shared" si="38"/>
        <v>11.026929876471318</v>
      </c>
    </row>
    <row r="542" spans="1:10" ht="12">
      <c r="A542">
        <v>1915.06</v>
      </c>
      <c r="B542">
        <v>8.04</v>
      </c>
      <c r="C542">
        <v>0.425</v>
      </c>
      <c r="D542">
        <v>0.7</v>
      </c>
      <c r="E542">
        <v>10.1</v>
      </c>
      <c r="F542">
        <f t="shared" si="42"/>
        <v>1915.458333333293</v>
      </c>
      <c r="G542">
        <f t="shared" si="39"/>
        <v>134.37148514851486</v>
      </c>
      <c r="H542">
        <f t="shared" si="40"/>
        <v>7.102970297029704</v>
      </c>
      <c r="I542">
        <f t="shared" si="41"/>
        <v>11.699009900990099</v>
      </c>
      <c r="J542">
        <f t="shared" si="38"/>
        <v>11.154262189096347</v>
      </c>
    </row>
    <row r="543" spans="1:10" ht="12">
      <c r="A543">
        <v>1915.07</v>
      </c>
      <c r="B543">
        <v>8.01</v>
      </c>
      <c r="C543">
        <v>0.4258</v>
      </c>
      <c r="D543">
        <v>0.73</v>
      </c>
      <c r="E543">
        <v>10.1</v>
      </c>
      <c r="F543">
        <f t="shared" si="42"/>
        <v>1915.5416666666263</v>
      </c>
      <c r="G543">
        <f t="shared" si="39"/>
        <v>133.870099009901</v>
      </c>
      <c r="H543">
        <f t="shared" si="40"/>
        <v>7.116340594059407</v>
      </c>
      <c r="I543">
        <f t="shared" si="41"/>
        <v>12.20039603960396</v>
      </c>
      <c r="J543">
        <f t="shared" si="38"/>
        <v>11.113629393949607</v>
      </c>
    </row>
    <row r="544" spans="1:10" ht="12">
      <c r="A544">
        <v>1915.08</v>
      </c>
      <c r="B544">
        <v>8.35</v>
      </c>
      <c r="C544">
        <v>0.4267</v>
      </c>
      <c r="D544">
        <v>0.76</v>
      </c>
      <c r="E544">
        <v>10.1</v>
      </c>
      <c r="F544">
        <f t="shared" si="42"/>
        <v>1915.6249999999595</v>
      </c>
      <c r="G544">
        <f t="shared" si="39"/>
        <v>139.55247524752477</v>
      </c>
      <c r="H544">
        <f t="shared" si="40"/>
        <v>7.131382178217822</v>
      </c>
      <c r="I544">
        <f t="shared" si="41"/>
        <v>12.701782178217824</v>
      </c>
      <c r="J544">
        <f t="shared" si="38"/>
        <v>11.584831641604605</v>
      </c>
    </row>
    <row r="545" spans="1:10" ht="12">
      <c r="A545">
        <v>1915.09</v>
      </c>
      <c r="B545">
        <v>8.66</v>
      </c>
      <c r="C545">
        <v>0.4275</v>
      </c>
      <c r="D545">
        <v>0.79</v>
      </c>
      <c r="E545">
        <v>10.1</v>
      </c>
      <c r="F545">
        <f t="shared" si="42"/>
        <v>1915.7083333332928</v>
      </c>
      <c r="G545">
        <f t="shared" si="39"/>
        <v>144.73346534653467</v>
      </c>
      <c r="H545">
        <f t="shared" si="40"/>
        <v>7.144752475247525</v>
      </c>
      <c r="I545">
        <f t="shared" si="41"/>
        <v>13.203168316831684</v>
      </c>
      <c r="J545">
        <f t="shared" si="38"/>
        <v>12.011570757825899</v>
      </c>
    </row>
    <row r="546" spans="1:10" ht="12">
      <c r="A546">
        <v>1915.1</v>
      </c>
      <c r="B546">
        <v>9.14</v>
      </c>
      <c r="C546">
        <v>0.4283</v>
      </c>
      <c r="D546">
        <v>0.82</v>
      </c>
      <c r="E546">
        <v>10.2</v>
      </c>
      <c r="F546">
        <f t="shared" si="42"/>
        <v>1915.791666666626</v>
      </c>
      <c r="G546">
        <f t="shared" si="39"/>
        <v>151.2580392156863</v>
      </c>
      <c r="H546">
        <f t="shared" si="40"/>
        <v>7.087945098039217</v>
      </c>
      <c r="I546">
        <f t="shared" si="41"/>
        <v>13.570196078431373</v>
      </c>
      <c r="J546">
        <f t="shared" si="38"/>
        <v>12.549076133220165</v>
      </c>
    </row>
    <row r="547" spans="1:10" ht="12">
      <c r="A547">
        <v>1915.11</v>
      </c>
      <c r="B547">
        <v>9.46</v>
      </c>
      <c r="C547">
        <v>0.4292</v>
      </c>
      <c r="D547">
        <v>0.85</v>
      </c>
      <c r="E547">
        <v>10.3</v>
      </c>
      <c r="F547">
        <f t="shared" si="42"/>
        <v>1915.8749999999593</v>
      </c>
      <c r="G547">
        <f t="shared" si="39"/>
        <v>155.033786407767</v>
      </c>
      <c r="H547">
        <f t="shared" si="40"/>
        <v>7.0338796116504865</v>
      </c>
      <c r="I547">
        <f t="shared" si="41"/>
        <v>13.930097087378641</v>
      </c>
      <c r="J547">
        <f t="shared" si="38"/>
        <v>12.857714453559321</v>
      </c>
    </row>
    <row r="548" spans="1:10" ht="12">
      <c r="A548">
        <v>1915.12</v>
      </c>
      <c r="B548">
        <v>9.48</v>
      </c>
      <c r="C548">
        <v>0.43</v>
      </c>
      <c r="D548">
        <v>0.88</v>
      </c>
      <c r="E548">
        <v>10.3</v>
      </c>
      <c r="F548">
        <f t="shared" si="42"/>
        <v>1915.9583333332926</v>
      </c>
      <c r="G548">
        <f t="shared" si="39"/>
        <v>155.36155339805825</v>
      </c>
      <c r="H548">
        <f t="shared" si="40"/>
        <v>7.046990291262135</v>
      </c>
      <c r="I548">
        <f t="shared" si="41"/>
        <v>14.421747572815534</v>
      </c>
      <c r="J548">
        <f t="shared" si="38"/>
        <v>12.878444602185995</v>
      </c>
    </row>
    <row r="549" spans="1:10" ht="12">
      <c r="A549">
        <v>1916.01</v>
      </c>
      <c r="B549">
        <v>9.33</v>
      </c>
      <c r="C549">
        <v>0.4408</v>
      </c>
      <c r="D549">
        <v>0.9342</v>
      </c>
      <c r="E549">
        <v>10.4</v>
      </c>
      <c r="F549">
        <f t="shared" si="42"/>
        <v>1916.0416666666258</v>
      </c>
      <c r="G549">
        <f t="shared" si="39"/>
        <v>151.43307692307695</v>
      </c>
      <c r="H549">
        <f t="shared" si="40"/>
        <v>7.154523076923078</v>
      </c>
      <c r="I549">
        <f t="shared" si="41"/>
        <v>15.162784615384618</v>
      </c>
      <c r="J549">
        <f t="shared" si="38"/>
        <v>12.543563692516186</v>
      </c>
    </row>
    <row r="550" spans="1:10" ht="12">
      <c r="A550">
        <v>1916.02</v>
      </c>
      <c r="B550">
        <v>9.2</v>
      </c>
      <c r="C550">
        <v>0.4517</v>
      </c>
      <c r="D550">
        <v>0.9883</v>
      </c>
      <c r="E550">
        <v>10.4</v>
      </c>
      <c r="F550">
        <f t="shared" si="42"/>
        <v>1916.124999999959</v>
      </c>
      <c r="G550">
        <f t="shared" si="39"/>
        <v>149.3230769230769</v>
      </c>
      <c r="H550">
        <f t="shared" si="40"/>
        <v>7.331438461538461</v>
      </c>
      <c r="I550">
        <f t="shared" si="41"/>
        <v>16.040869230769232</v>
      </c>
      <c r="J550">
        <f t="shared" si="38"/>
        <v>12.354652326458805</v>
      </c>
    </row>
    <row r="551" spans="1:10" ht="12">
      <c r="A551">
        <v>1916.03</v>
      </c>
      <c r="B551">
        <v>9.17</v>
      </c>
      <c r="C551">
        <v>0.4625</v>
      </c>
      <c r="D551">
        <v>1.042</v>
      </c>
      <c r="E551">
        <v>10.5</v>
      </c>
      <c r="F551">
        <f t="shared" si="42"/>
        <v>1916.2083333332923</v>
      </c>
      <c r="G551">
        <f t="shared" si="39"/>
        <v>147.4186666666667</v>
      </c>
      <c r="H551">
        <f t="shared" si="40"/>
        <v>7.435238095238096</v>
      </c>
      <c r="I551">
        <f t="shared" si="41"/>
        <v>16.75139047619048</v>
      </c>
      <c r="J551">
        <f t="shared" si="38"/>
        <v>12.17705279574849</v>
      </c>
    </row>
    <row r="552" spans="1:10" ht="12">
      <c r="A552">
        <v>1916.04</v>
      </c>
      <c r="B552">
        <v>9.07</v>
      </c>
      <c r="C552">
        <v>0.4733</v>
      </c>
      <c r="D552">
        <v>1.097</v>
      </c>
      <c r="E552">
        <v>10.6</v>
      </c>
      <c r="F552">
        <f t="shared" si="42"/>
        <v>1916.2916666666256</v>
      </c>
      <c r="G552">
        <f t="shared" si="39"/>
        <v>144.43547169811322</v>
      </c>
      <c r="H552">
        <f t="shared" si="40"/>
        <v>7.537079245283019</v>
      </c>
      <c r="I552">
        <f t="shared" si="41"/>
        <v>17.469207547169812</v>
      </c>
      <c r="J552">
        <f t="shared" si="38"/>
        <v>11.906481776593187</v>
      </c>
    </row>
    <row r="553" spans="1:10" ht="12">
      <c r="A553">
        <v>1916.05</v>
      </c>
      <c r="B553">
        <v>9.27</v>
      </c>
      <c r="C553">
        <v>0.4842</v>
      </c>
      <c r="D553">
        <v>1.151</v>
      </c>
      <c r="E553">
        <v>10.7</v>
      </c>
      <c r="F553">
        <f t="shared" si="42"/>
        <v>1916.3749999999588</v>
      </c>
      <c r="G553">
        <f t="shared" si="39"/>
        <v>146.24074766355142</v>
      </c>
      <c r="H553">
        <f t="shared" si="40"/>
        <v>7.638594392523365</v>
      </c>
      <c r="I553">
        <f t="shared" si="41"/>
        <v>18.157831775700938</v>
      </c>
      <c r="J553">
        <f t="shared" si="38"/>
        <v>12.026256671905166</v>
      </c>
    </row>
    <row r="554" spans="1:10" ht="12">
      <c r="A554">
        <v>1916.06</v>
      </c>
      <c r="B554">
        <v>9.36</v>
      </c>
      <c r="C554">
        <v>0.495</v>
      </c>
      <c r="D554">
        <v>1.205</v>
      </c>
      <c r="E554">
        <v>10.8</v>
      </c>
      <c r="F554">
        <f t="shared" si="42"/>
        <v>1916.458333333292</v>
      </c>
      <c r="G554">
        <f t="shared" si="39"/>
        <v>146.29333333333332</v>
      </c>
      <c r="H554">
        <f t="shared" si="40"/>
        <v>7.736666666666667</v>
      </c>
      <c r="I554">
        <f t="shared" si="41"/>
        <v>18.833703703703705</v>
      </c>
      <c r="J554">
        <f t="shared" si="38"/>
        <v>11.995961222946587</v>
      </c>
    </row>
    <row r="555" spans="1:10" ht="12">
      <c r="A555">
        <v>1916.07</v>
      </c>
      <c r="B555">
        <v>9.23</v>
      </c>
      <c r="C555">
        <v>0.5058</v>
      </c>
      <c r="D555">
        <v>1.259</v>
      </c>
      <c r="E555">
        <v>10.8</v>
      </c>
      <c r="F555">
        <f t="shared" si="42"/>
        <v>1916.5416666666254</v>
      </c>
      <c r="G555">
        <f t="shared" si="39"/>
        <v>144.2614814814815</v>
      </c>
      <c r="H555">
        <f t="shared" si="40"/>
        <v>7.905466666666666</v>
      </c>
      <c r="I555">
        <f t="shared" si="41"/>
        <v>19.677703703703703</v>
      </c>
      <c r="J555">
        <f t="shared" si="38"/>
        <v>11.791165275254555</v>
      </c>
    </row>
    <row r="556" spans="1:10" ht="12">
      <c r="A556">
        <v>1916.08</v>
      </c>
      <c r="B556">
        <v>9.3</v>
      </c>
      <c r="C556">
        <v>0.5167</v>
      </c>
      <c r="D556">
        <v>1.313</v>
      </c>
      <c r="E556">
        <v>10.9</v>
      </c>
      <c r="F556">
        <f t="shared" si="42"/>
        <v>1916.6249999999586</v>
      </c>
      <c r="G556">
        <f t="shared" si="39"/>
        <v>144.02201834862387</v>
      </c>
      <c r="H556">
        <f t="shared" si="40"/>
        <v>8.001739449541285</v>
      </c>
      <c r="I556">
        <f t="shared" si="41"/>
        <v>20.333431192660548</v>
      </c>
      <c r="J556">
        <f t="shared" si="38"/>
        <v>11.732082638874166</v>
      </c>
    </row>
    <row r="557" spans="1:10" ht="12">
      <c r="A557">
        <v>1916.09</v>
      </c>
      <c r="B557">
        <v>9.68</v>
      </c>
      <c r="C557">
        <v>0.5275</v>
      </c>
      <c r="D557">
        <v>1.368</v>
      </c>
      <c r="E557">
        <v>11.1</v>
      </c>
      <c r="F557">
        <f t="shared" si="42"/>
        <v>1916.7083333332919</v>
      </c>
      <c r="G557">
        <f t="shared" si="39"/>
        <v>147.2057657657658</v>
      </c>
      <c r="H557">
        <f t="shared" si="40"/>
        <v>8.021801801801802</v>
      </c>
      <c r="I557">
        <f t="shared" si="41"/>
        <v>20.80345945945946</v>
      </c>
      <c r="J557">
        <f t="shared" si="38"/>
        <v>11.944552417504477</v>
      </c>
    </row>
    <row r="558" spans="1:10" ht="12">
      <c r="A558">
        <v>1916.1</v>
      </c>
      <c r="B558">
        <v>9.98</v>
      </c>
      <c r="C558">
        <v>0.5383</v>
      </c>
      <c r="D558">
        <v>1.422</v>
      </c>
      <c r="E558">
        <v>11.3</v>
      </c>
      <c r="F558">
        <f t="shared" si="42"/>
        <v>1916.7916666666251</v>
      </c>
      <c r="G558">
        <f t="shared" si="39"/>
        <v>149.08176991150444</v>
      </c>
      <c r="H558">
        <f t="shared" si="40"/>
        <v>8.041153982300886</v>
      </c>
      <c r="I558">
        <f t="shared" si="41"/>
        <v>21.241911504424777</v>
      </c>
      <c r="J558">
        <f t="shared" si="38"/>
        <v>12.045741763370804</v>
      </c>
    </row>
    <row r="559" spans="1:10" ht="12">
      <c r="A559">
        <v>1916.11</v>
      </c>
      <c r="B559">
        <v>10.21</v>
      </c>
      <c r="C559">
        <v>0.5492</v>
      </c>
      <c r="D559">
        <v>1.476</v>
      </c>
      <c r="E559">
        <v>11.5</v>
      </c>
      <c r="F559">
        <f t="shared" si="42"/>
        <v>1916.8749999999584</v>
      </c>
      <c r="G559">
        <f t="shared" si="39"/>
        <v>149.8650434782609</v>
      </c>
      <c r="H559">
        <f t="shared" si="40"/>
        <v>8.061300869565219</v>
      </c>
      <c r="I559">
        <f t="shared" si="41"/>
        <v>21.665113043478264</v>
      </c>
      <c r="J559">
        <f t="shared" si="38"/>
        <v>12.053230403230506</v>
      </c>
    </row>
    <row r="560" spans="1:10" ht="12">
      <c r="A560">
        <v>1916.12</v>
      </c>
      <c r="B560">
        <v>9.8</v>
      </c>
      <c r="C560">
        <v>0.56</v>
      </c>
      <c r="D560">
        <v>1.53</v>
      </c>
      <c r="E560">
        <v>11.6</v>
      </c>
      <c r="F560">
        <f t="shared" si="42"/>
        <v>1916.9583333332916</v>
      </c>
      <c r="G560">
        <f t="shared" si="39"/>
        <v>142.60689655172416</v>
      </c>
      <c r="H560">
        <f t="shared" si="40"/>
        <v>8.14896551724138</v>
      </c>
      <c r="I560">
        <f t="shared" si="41"/>
        <v>22.264137931034483</v>
      </c>
      <c r="J560">
        <f t="shared" si="38"/>
        <v>11.413559188849497</v>
      </c>
    </row>
    <row r="561" spans="1:10" ht="12">
      <c r="A561">
        <v>1917.01</v>
      </c>
      <c r="B561">
        <v>9.57</v>
      </c>
      <c r="C561">
        <v>0.5708</v>
      </c>
      <c r="D561">
        <v>1.509</v>
      </c>
      <c r="E561">
        <v>11.7</v>
      </c>
      <c r="F561">
        <f t="shared" si="42"/>
        <v>1917.041666666625</v>
      </c>
      <c r="G561">
        <f t="shared" si="39"/>
        <v>138.0697435897436</v>
      </c>
      <c r="H561">
        <f t="shared" si="40"/>
        <v>8.235131623931624</v>
      </c>
      <c r="I561">
        <f t="shared" si="41"/>
        <v>21.770871794871795</v>
      </c>
      <c r="J561">
        <f t="shared" si="38"/>
        <v>10.99236142738343</v>
      </c>
    </row>
    <row r="562" spans="1:10" ht="12">
      <c r="A562">
        <v>1917.02</v>
      </c>
      <c r="B562">
        <v>9.03</v>
      </c>
      <c r="C562">
        <v>0.5817</v>
      </c>
      <c r="D562">
        <v>1.488</v>
      </c>
      <c r="E562">
        <v>12</v>
      </c>
      <c r="F562">
        <f t="shared" si="42"/>
        <v>1917.1249999999582</v>
      </c>
      <c r="G562">
        <f t="shared" si="39"/>
        <v>127.02199999999999</v>
      </c>
      <c r="H562">
        <f t="shared" si="40"/>
        <v>8.18258</v>
      </c>
      <c r="I562">
        <f t="shared" si="41"/>
        <v>20.9312</v>
      </c>
      <c r="J562">
        <f t="shared" si="38"/>
        <v>10.063187738735731</v>
      </c>
    </row>
    <row r="563" spans="1:10" ht="12">
      <c r="A563">
        <v>1917.03</v>
      </c>
      <c r="B563">
        <v>9.31</v>
      </c>
      <c r="C563">
        <v>0.5925</v>
      </c>
      <c r="D563">
        <v>1.468</v>
      </c>
      <c r="E563">
        <v>12</v>
      </c>
      <c r="F563">
        <f t="shared" si="42"/>
        <v>1917.2083333332914</v>
      </c>
      <c r="G563">
        <f t="shared" si="39"/>
        <v>130.9606666666667</v>
      </c>
      <c r="H563">
        <f t="shared" si="40"/>
        <v>8.3345</v>
      </c>
      <c r="I563">
        <f t="shared" si="41"/>
        <v>20.649866666666668</v>
      </c>
      <c r="J563">
        <f t="shared" si="38"/>
        <v>10.327157080107881</v>
      </c>
    </row>
    <row r="564" spans="1:10" ht="12">
      <c r="A564">
        <v>1917.04</v>
      </c>
      <c r="B564">
        <v>9.17</v>
      </c>
      <c r="C564">
        <v>0.6033</v>
      </c>
      <c r="D564">
        <v>1.447</v>
      </c>
      <c r="E564">
        <v>12.6</v>
      </c>
      <c r="F564">
        <f t="shared" si="42"/>
        <v>1917.2916666666247</v>
      </c>
      <c r="G564">
        <f t="shared" si="39"/>
        <v>122.84888888888891</v>
      </c>
      <c r="H564">
        <f t="shared" si="40"/>
        <v>8.082304761904762</v>
      </c>
      <c r="I564">
        <f t="shared" si="41"/>
        <v>19.385206349206353</v>
      </c>
      <c r="J564">
        <f t="shared" si="38"/>
        <v>9.644531197281236</v>
      </c>
    </row>
    <row r="565" spans="1:10" ht="12">
      <c r="A565">
        <v>1917.05</v>
      </c>
      <c r="B565">
        <v>8.86</v>
      </c>
      <c r="C565">
        <v>0.6142</v>
      </c>
      <c r="D565">
        <v>1.426</v>
      </c>
      <c r="E565">
        <v>12.8</v>
      </c>
      <c r="F565">
        <f t="shared" si="42"/>
        <v>1917.374999999958</v>
      </c>
      <c r="G565">
        <f t="shared" si="39"/>
        <v>116.84124999999999</v>
      </c>
      <c r="H565">
        <f t="shared" si="40"/>
        <v>8.0997625</v>
      </c>
      <c r="I565">
        <f t="shared" si="41"/>
        <v>18.805374999999998</v>
      </c>
      <c r="J565">
        <f t="shared" si="38"/>
        <v>9.13898881337358</v>
      </c>
    </row>
    <row r="566" spans="1:10" ht="12">
      <c r="A566">
        <v>1917.06</v>
      </c>
      <c r="B566">
        <v>9.04</v>
      </c>
      <c r="C566">
        <v>0.625</v>
      </c>
      <c r="D566">
        <v>1.405</v>
      </c>
      <c r="E566">
        <v>13</v>
      </c>
      <c r="F566">
        <f t="shared" si="42"/>
        <v>1917.4583333332912</v>
      </c>
      <c r="G566">
        <f t="shared" si="39"/>
        <v>117.38092307692308</v>
      </c>
      <c r="H566">
        <f t="shared" si="40"/>
        <v>8.115384615384615</v>
      </c>
      <c r="I566">
        <f t="shared" si="41"/>
        <v>18.243384615384617</v>
      </c>
      <c r="J566">
        <f t="shared" si="38"/>
        <v>9.148220259539587</v>
      </c>
    </row>
    <row r="567" spans="1:10" ht="12">
      <c r="A567">
        <v>1917.07</v>
      </c>
      <c r="B567">
        <v>8.79</v>
      </c>
      <c r="C567">
        <v>0.6358</v>
      </c>
      <c r="D567">
        <v>1.384</v>
      </c>
      <c r="E567">
        <v>12.8</v>
      </c>
      <c r="F567">
        <f t="shared" si="42"/>
        <v>1917.5416666666245</v>
      </c>
      <c r="G567">
        <f t="shared" si="39"/>
        <v>115.91812499999999</v>
      </c>
      <c r="H567">
        <f t="shared" si="40"/>
        <v>8.3846125</v>
      </c>
      <c r="I567">
        <f t="shared" si="41"/>
        <v>18.2515</v>
      </c>
      <c r="J567">
        <f t="shared" si="38"/>
        <v>9.003472377228807</v>
      </c>
    </row>
    <row r="568" spans="1:10" ht="12">
      <c r="A568">
        <v>1917.08</v>
      </c>
      <c r="B568">
        <v>8.53</v>
      </c>
      <c r="C568">
        <v>0.6467</v>
      </c>
      <c r="D568">
        <v>1.363</v>
      </c>
      <c r="E568">
        <v>13</v>
      </c>
      <c r="F568">
        <f t="shared" si="42"/>
        <v>1917.6249999999577</v>
      </c>
      <c r="G568">
        <f t="shared" si="39"/>
        <v>110.75876923076923</v>
      </c>
      <c r="H568">
        <f t="shared" si="40"/>
        <v>8.39715076923077</v>
      </c>
      <c r="I568">
        <f t="shared" si="41"/>
        <v>17.698030769230773</v>
      </c>
      <c r="J568">
        <f t="shared" si="38"/>
        <v>8.572680466753782</v>
      </c>
    </row>
    <row r="569" spans="1:10" ht="12">
      <c r="A569">
        <v>1917.09</v>
      </c>
      <c r="B569">
        <v>8.12</v>
      </c>
      <c r="C569">
        <v>0.6575</v>
      </c>
      <c r="D569">
        <v>1.343</v>
      </c>
      <c r="E569">
        <v>13.3</v>
      </c>
      <c r="F569">
        <f t="shared" si="42"/>
        <v>1917.708333333291</v>
      </c>
      <c r="G569">
        <f t="shared" si="39"/>
        <v>103.05684210526314</v>
      </c>
      <c r="H569">
        <f t="shared" si="40"/>
        <v>8.344812030075188</v>
      </c>
      <c r="I569">
        <f t="shared" si="41"/>
        <v>17.044992481203007</v>
      </c>
      <c r="J569">
        <f t="shared" si="38"/>
        <v>7.950823264217063</v>
      </c>
    </row>
    <row r="570" spans="1:10" ht="12">
      <c r="A570">
        <v>1917.1</v>
      </c>
      <c r="B570">
        <v>7.68</v>
      </c>
      <c r="C570">
        <v>0.6683</v>
      </c>
      <c r="D570">
        <v>1.322</v>
      </c>
      <c r="E570">
        <v>13.5</v>
      </c>
      <c r="F570">
        <f t="shared" si="42"/>
        <v>1917.7916666666242</v>
      </c>
      <c r="G570">
        <f t="shared" si="39"/>
        <v>96.02844444444445</v>
      </c>
      <c r="H570">
        <f t="shared" si="40"/>
        <v>8.356225185185187</v>
      </c>
      <c r="I570">
        <f t="shared" si="41"/>
        <v>16.5298962962963</v>
      </c>
      <c r="J570">
        <f t="shared" si="38"/>
        <v>7.387133711108145</v>
      </c>
    </row>
    <row r="571" spans="1:10" ht="12">
      <c r="A571">
        <v>1917.11</v>
      </c>
      <c r="B571">
        <v>7.04</v>
      </c>
      <c r="C571">
        <v>0.6792</v>
      </c>
      <c r="D571">
        <v>1.301</v>
      </c>
      <c r="E571">
        <v>13.5</v>
      </c>
      <c r="F571">
        <f t="shared" si="42"/>
        <v>1917.8749999999575</v>
      </c>
      <c r="G571">
        <f t="shared" si="39"/>
        <v>88.02607407407407</v>
      </c>
      <c r="H571">
        <f t="shared" si="40"/>
        <v>8.492515555555556</v>
      </c>
      <c r="I571">
        <f t="shared" si="41"/>
        <v>16.26731851851852</v>
      </c>
      <c r="J571">
        <f t="shared" si="38"/>
        <v>6.753013604774308</v>
      </c>
    </row>
    <row r="572" spans="1:10" ht="12">
      <c r="A572">
        <v>1917.12</v>
      </c>
      <c r="B572">
        <v>6.8</v>
      </c>
      <c r="C572">
        <v>0.69</v>
      </c>
      <c r="D572">
        <v>1.28</v>
      </c>
      <c r="E572">
        <v>13.7</v>
      </c>
      <c r="F572">
        <f t="shared" si="42"/>
        <v>1917.9583333332907</v>
      </c>
      <c r="G572">
        <f t="shared" si="39"/>
        <v>83.78394160583943</v>
      </c>
      <c r="H572">
        <f t="shared" si="40"/>
        <v>8.501605839416058</v>
      </c>
      <c r="I572">
        <f t="shared" si="41"/>
        <v>15.771094890510952</v>
      </c>
      <c r="J572">
        <f t="shared" si="38"/>
        <v>6.412593898119822</v>
      </c>
    </row>
    <row r="573" spans="1:10" ht="12">
      <c r="A573">
        <v>1918.01</v>
      </c>
      <c r="B573">
        <v>7.21</v>
      </c>
      <c r="C573">
        <v>0.68</v>
      </c>
      <c r="D573">
        <v>1.256</v>
      </c>
      <c r="E573">
        <v>14</v>
      </c>
      <c r="F573">
        <f t="shared" si="42"/>
        <v>1918.041666666624</v>
      </c>
      <c r="G573">
        <f t="shared" si="39"/>
        <v>86.932</v>
      </c>
      <c r="H573">
        <f t="shared" si="40"/>
        <v>8.198857142857145</v>
      </c>
      <c r="I573">
        <f t="shared" si="41"/>
        <v>15.14377142857143</v>
      </c>
      <c r="J573">
        <f t="shared" si="38"/>
        <v>6.640646028655351</v>
      </c>
    </row>
    <row r="574" spans="1:10" ht="12">
      <c r="A574">
        <v>1918.02</v>
      </c>
      <c r="B574">
        <v>7.43</v>
      </c>
      <c r="C574">
        <v>0.67</v>
      </c>
      <c r="D574">
        <v>1.232</v>
      </c>
      <c r="E574">
        <v>14.1</v>
      </c>
      <c r="F574">
        <f t="shared" si="42"/>
        <v>1918.1249999999573</v>
      </c>
      <c r="G574">
        <f t="shared" si="39"/>
        <v>88.94921985815603</v>
      </c>
      <c r="H574">
        <f t="shared" si="40"/>
        <v>8.02099290780142</v>
      </c>
      <c r="I574">
        <f t="shared" si="41"/>
        <v>14.749049645390071</v>
      </c>
      <c r="J574">
        <f t="shared" si="38"/>
        <v>6.784343551630282</v>
      </c>
    </row>
    <row r="575" spans="1:10" ht="12">
      <c r="A575">
        <v>1918.03</v>
      </c>
      <c r="B575">
        <v>7.28</v>
      </c>
      <c r="C575">
        <v>0.66</v>
      </c>
      <c r="D575">
        <v>1.208</v>
      </c>
      <c r="E575">
        <v>14</v>
      </c>
      <c r="F575">
        <f t="shared" si="42"/>
        <v>1918.2083333332905</v>
      </c>
      <c r="G575">
        <f t="shared" si="39"/>
        <v>87.776</v>
      </c>
      <c r="H575">
        <f t="shared" si="40"/>
        <v>7.957714285714287</v>
      </c>
      <c r="I575">
        <f t="shared" si="41"/>
        <v>14.565028571428572</v>
      </c>
      <c r="J575">
        <f t="shared" si="38"/>
        <v>6.686355760455895</v>
      </c>
    </row>
    <row r="576" spans="1:10" ht="12">
      <c r="A576">
        <v>1918.04</v>
      </c>
      <c r="B576">
        <v>7.21</v>
      </c>
      <c r="C576">
        <v>0.65</v>
      </c>
      <c r="D576">
        <v>1.183</v>
      </c>
      <c r="E576">
        <v>14.2</v>
      </c>
      <c r="F576">
        <f t="shared" si="42"/>
        <v>1918.2916666666238</v>
      </c>
      <c r="G576">
        <f t="shared" si="39"/>
        <v>85.70760563380283</v>
      </c>
      <c r="H576">
        <f t="shared" si="40"/>
        <v>7.726760563380283</v>
      </c>
      <c r="I576">
        <f t="shared" si="41"/>
        <v>14.062704225352114</v>
      </c>
      <c r="J576">
        <f t="shared" si="38"/>
        <v>6.5207277305471605</v>
      </c>
    </row>
    <row r="577" spans="1:10" ht="12">
      <c r="A577">
        <v>1918.05</v>
      </c>
      <c r="B577">
        <v>7.44</v>
      </c>
      <c r="C577">
        <v>0.64</v>
      </c>
      <c r="D577">
        <v>1.159</v>
      </c>
      <c r="E577">
        <v>14.5</v>
      </c>
      <c r="F577">
        <f t="shared" si="42"/>
        <v>1918.374999999957</v>
      </c>
      <c r="G577">
        <f t="shared" si="39"/>
        <v>86.61186206896552</v>
      </c>
      <c r="H577">
        <f t="shared" si="40"/>
        <v>7.450482758620691</v>
      </c>
      <c r="I577">
        <f t="shared" si="41"/>
        <v>13.492358620689656</v>
      </c>
      <c r="J577">
        <f aca="true" t="shared" si="43" ref="J577:J640">G577/AVERAGE(I457:I576)</f>
        <v>6.582363231621083</v>
      </c>
    </row>
    <row r="578" spans="1:10" ht="12">
      <c r="A578">
        <v>1918.06</v>
      </c>
      <c r="B578">
        <v>7.45</v>
      </c>
      <c r="C578">
        <v>0.63</v>
      </c>
      <c r="D578">
        <v>1.135</v>
      </c>
      <c r="E578">
        <v>14.7</v>
      </c>
      <c r="F578">
        <f t="shared" si="42"/>
        <v>1918.4583333332903</v>
      </c>
      <c r="G578">
        <f t="shared" si="39"/>
        <v>85.5482993197279</v>
      </c>
      <c r="H578">
        <f t="shared" si="40"/>
        <v>7.234285714285715</v>
      </c>
      <c r="I578">
        <f t="shared" si="41"/>
        <v>13.033197278911567</v>
      </c>
      <c r="J578">
        <f t="shared" si="43"/>
        <v>6.496291318641057</v>
      </c>
    </row>
    <row r="579" spans="1:10" ht="12">
      <c r="A579">
        <v>1918.07</v>
      </c>
      <c r="B579">
        <v>7.51</v>
      </c>
      <c r="C579">
        <v>0.62</v>
      </c>
      <c r="D579">
        <v>1.111</v>
      </c>
      <c r="E579">
        <v>15.1</v>
      </c>
      <c r="F579">
        <f t="shared" si="42"/>
        <v>1918.5416666666235</v>
      </c>
      <c r="G579">
        <f t="shared" si="39"/>
        <v>83.95284768211921</v>
      </c>
      <c r="H579">
        <f t="shared" si="40"/>
        <v>6.9308609271523185</v>
      </c>
      <c r="I579">
        <f t="shared" si="41"/>
        <v>12.419655629139074</v>
      </c>
      <c r="J579">
        <f t="shared" si="43"/>
        <v>6.3713240938489895</v>
      </c>
    </row>
    <row r="580" spans="1:10" ht="12">
      <c r="A580">
        <v>1918.08</v>
      </c>
      <c r="B580">
        <v>7.58</v>
      </c>
      <c r="C580">
        <v>0.61</v>
      </c>
      <c r="D580">
        <v>1.087</v>
      </c>
      <c r="E580">
        <v>15.4</v>
      </c>
      <c r="F580">
        <f t="shared" si="42"/>
        <v>1918.6249999999568</v>
      </c>
      <c r="G580">
        <f t="shared" si="39"/>
        <v>83.08467532467533</v>
      </c>
      <c r="H580">
        <f t="shared" si="40"/>
        <v>6.686233766233767</v>
      </c>
      <c r="I580">
        <f t="shared" si="41"/>
        <v>11.91464935064935</v>
      </c>
      <c r="J580">
        <f t="shared" si="43"/>
        <v>6.303073760914595</v>
      </c>
    </row>
    <row r="581" spans="1:10" ht="12">
      <c r="A581">
        <v>1918.09</v>
      </c>
      <c r="B581">
        <v>7.54</v>
      </c>
      <c r="C581">
        <v>0.6</v>
      </c>
      <c r="D581">
        <v>1.063</v>
      </c>
      <c r="E581">
        <v>15.7</v>
      </c>
      <c r="F581">
        <f t="shared" si="42"/>
        <v>1918.70833333329</v>
      </c>
      <c r="G581">
        <f t="shared" si="39"/>
        <v>81.06700636942676</v>
      </c>
      <c r="H581">
        <f t="shared" si="40"/>
        <v>6.450955414012739</v>
      </c>
      <c r="I581">
        <f t="shared" si="41"/>
        <v>11.428942675159236</v>
      </c>
      <c r="J581">
        <f t="shared" si="43"/>
        <v>6.149170562431682</v>
      </c>
    </row>
    <row r="582" spans="1:10" ht="12">
      <c r="A582">
        <v>1918.1</v>
      </c>
      <c r="B582">
        <v>7.86</v>
      </c>
      <c r="C582">
        <v>0.59</v>
      </c>
      <c r="D582">
        <v>1.038</v>
      </c>
      <c r="E582">
        <v>16</v>
      </c>
      <c r="F582">
        <f t="shared" si="42"/>
        <v>1918.7916666666233</v>
      </c>
      <c r="G582">
        <f t="shared" si="39"/>
        <v>82.92300000000002</v>
      </c>
      <c r="H582">
        <f t="shared" si="40"/>
        <v>6.2245</v>
      </c>
      <c r="I582">
        <f t="shared" si="41"/>
        <v>10.9509</v>
      </c>
      <c r="J582">
        <f t="shared" si="43"/>
        <v>6.290515321191324</v>
      </c>
    </row>
    <row r="583" spans="1:10" ht="12">
      <c r="A583">
        <v>1918.11</v>
      </c>
      <c r="B583">
        <v>8.06</v>
      </c>
      <c r="C583">
        <v>0.58</v>
      </c>
      <c r="D583">
        <v>1.014</v>
      </c>
      <c r="E583">
        <v>16.3</v>
      </c>
      <c r="F583">
        <f t="shared" si="42"/>
        <v>1918.8749999999566</v>
      </c>
      <c r="G583">
        <f t="shared" si="39"/>
        <v>83.46797546012272</v>
      </c>
      <c r="H583">
        <f t="shared" si="40"/>
        <v>6.006380368098159</v>
      </c>
      <c r="I583">
        <f t="shared" si="41"/>
        <v>10.500809815950921</v>
      </c>
      <c r="J583">
        <f t="shared" si="43"/>
        <v>6.3333274953541565</v>
      </c>
    </row>
    <row r="584" spans="1:10" ht="12">
      <c r="A584">
        <v>1918.12</v>
      </c>
      <c r="B584">
        <v>7.9</v>
      </c>
      <c r="C584">
        <v>0.57</v>
      </c>
      <c r="D584">
        <v>0.99</v>
      </c>
      <c r="E584">
        <v>16.5</v>
      </c>
      <c r="F584">
        <f t="shared" si="42"/>
        <v>1918.9583333332898</v>
      </c>
      <c r="G584">
        <f t="shared" si="39"/>
        <v>80.81939393939395</v>
      </c>
      <c r="H584">
        <f t="shared" si="40"/>
        <v>5.831272727272727</v>
      </c>
      <c r="I584">
        <f t="shared" si="41"/>
        <v>10.128000000000002</v>
      </c>
      <c r="J584">
        <f t="shared" si="43"/>
        <v>6.134580411283433</v>
      </c>
    </row>
    <row r="585" spans="1:10" ht="12">
      <c r="A585">
        <v>1919.01</v>
      </c>
      <c r="B585">
        <v>7.85</v>
      </c>
      <c r="C585">
        <v>0.5667</v>
      </c>
      <c r="D585">
        <v>0.985</v>
      </c>
      <c r="E585">
        <v>16.5</v>
      </c>
      <c r="F585">
        <f t="shared" si="42"/>
        <v>1919.041666666623</v>
      </c>
      <c r="G585">
        <f aca="true" t="shared" si="44" ref="G585:G648">B585*$E$1557/E585</f>
        <v>80.30787878787878</v>
      </c>
      <c r="H585">
        <f aca="true" t="shared" si="45" ref="H585:H648">C585*$E$1557/E585</f>
        <v>5.797512727272728</v>
      </c>
      <c r="I585">
        <f aca="true" t="shared" si="46" ref="I585:I648">D585*$E$1557/E585</f>
        <v>10.076848484848485</v>
      </c>
      <c r="J585">
        <f t="shared" si="43"/>
        <v>6.098467639950105</v>
      </c>
    </row>
    <row r="586" spans="1:10" ht="12">
      <c r="A586">
        <v>1919.02</v>
      </c>
      <c r="B586">
        <v>7.88</v>
      </c>
      <c r="C586">
        <v>0.5633</v>
      </c>
      <c r="D586">
        <v>0.98</v>
      </c>
      <c r="E586">
        <v>16.2</v>
      </c>
      <c r="F586">
        <f t="shared" si="42"/>
        <v>1919.1249999999563</v>
      </c>
      <c r="G586">
        <f t="shared" si="44"/>
        <v>82.10765432098766</v>
      </c>
      <c r="H586">
        <f t="shared" si="45"/>
        <v>5.869446913580248</v>
      </c>
      <c r="I586">
        <f t="shared" si="46"/>
        <v>10.211358024691359</v>
      </c>
      <c r="J586">
        <f t="shared" si="43"/>
        <v>6.239692771364979</v>
      </c>
    </row>
    <row r="587" spans="1:10" ht="12">
      <c r="A587">
        <v>1919.03</v>
      </c>
      <c r="B587">
        <v>8.12</v>
      </c>
      <c r="C587">
        <v>0.56</v>
      </c>
      <c r="D587">
        <v>0.975</v>
      </c>
      <c r="E587">
        <v>16.4</v>
      </c>
      <c r="F587">
        <f aca="true" t="shared" si="47" ref="F587:F650">F586+1/12</f>
        <v>1919.2083333332896</v>
      </c>
      <c r="G587">
        <f t="shared" si="44"/>
        <v>83.57658536585366</v>
      </c>
      <c r="H587">
        <f t="shared" si="45"/>
        <v>5.763902439024392</v>
      </c>
      <c r="I587">
        <f t="shared" si="46"/>
        <v>10.035365853658538</v>
      </c>
      <c r="J587">
        <f t="shared" si="43"/>
        <v>6.356074004869144</v>
      </c>
    </row>
    <row r="588" spans="1:10" ht="12">
      <c r="A588">
        <v>1919.04</v>
      </c>
      <c r="B588">
        <v>8.39</v>
      </c>
      <c r="C588">
        <v>0.5567</v>
      </c>
      <c r="D588">
        <v>0.97</v>
      </c>
      <c r="E588">
        <v>16.7</v>
      </c>
      <c r="F588">
        <f t="shared" si="47"/>
        <v>1919.2916666666229</v>
      </c>
      <c r="G588">
        <f t="shared" si="44"/>
        <v>84.80431137724553</v>
      </c>
      <c r="H588">
        <f t="shared" si="45"/>
        <v>5.627003592814372</v>
      </c>
      <c r="I588">
        <f t="shared" si="46"/>
        <v>9.804550898203594</v>
      </c>
      <c r="J588">
        <f t="shared" si="43"/>
        <v>6.4561395558192745</v>
      </c>
    </row>
    <row r="589" spans="1:10" ht="12">
      <c r="A589">
        <v>1919.05</v>
      </c>
      <c r="B589">
        <v>8.97</v>
      </c>
      <c r="C589">
        <v>0.5533</v>
      </c>
      <c r="D589">
        <v>0.965</v>
      </c>
      <c r="E589">
        <v>16.9</v>
      </c>
      <c r="F589">
        <f t="shared" si="47"/>
        <v>1919.3749999999561</v>
      </c>
      <c r="G589">
        <f t="shared" si="44"/>
        <v>89.59384615384617</v>
      </c>
      <c r="H589">
        <f t="shared" si="45"/>
        <v>5.5264520710059175</v>
      </c>
      <c r="I589">
        <f t="shared" si="46"/>
        <v>9.638579881656804</v>
      </c>
      <c r="J589">
        <f t="shared" si="43"/>
        <v>6.829002261482032</v>
      </c>
    </row>
    <row r="590" spans="1:10" ht="12">
      <c r="A590">
        <v>1919.06</v>
      </c>
      <c r="B590">
        <v>9.21</v>
      </c>
      <c r="C590">
        <v>0.55</v>
      </c>
      <c r="D590">
        <v>0.96</v>
      </c>
      <c r="E590">
        <v>16.9</v>
      </c>
      <c r="F590">
        <f t="shared" si="47"/>
        <v>1919.4583333332894</v>
      </c>
      <c r="G590">
        <f t="shared" si="44"/>
        <v>91.99100591715978</v>
      </c>
      <c r="H590">
        <f t="shared" si="45"/>
        <v>5.493491124260356</v>
      </c>
      <c r="I590">
        <f t="shared" si="46"/>
        <v>9.58863905325444</v>
      </c>
      <c r="J590">
        <f t="shared" si="43"/>
        <v>7.021615214784133</v>
      </c>
    </row>
    <row r="591" spans="1:10" ht="12">
      <c r="A591">
        <v>1919.07</v>
      </c>
      <c r="B591">
        <v>9.51</v>
      </c>
      <c r="C591">
        <v>0.5467</v>
      </c>
      <c r="D591">
        <v>0.955</v>
      </c>
      <c r="E591">
        <v>17.4</v>
      </c>
      <c r="F591">
        <f t="shared" si="47"/>
        <v>1919.5416666666226</v>
      </c>
      <c r="G591">
        <f t="shared" si="44"/>
        <v>92.25793103448277</v>
      </c>
      <c r="H591">
        <f t="shared" si="45"/>
        <v>5.303618390804599</v>
      </c>
      <c r="I591">
        <f t="shared" si="46"/>
        <v>9.264597701149427</v>
      </c>
      <c r="J591">
        <f t="shared" si="43"/>
        <v>7.052837165446313</v>
      </c>
    </row>
    <row r="592" spans="1:10" ht="12">
      <c r="A592">
        <v>1919.08</v>
      </c>
      <c r="B592">
        <v>8.87</v>
      </c>
      <c r="C592">
        <v>0.5433</v>
      </c>
      <c r="D592">
        <v>0.95</v>
      </c>
      <c r="E592">
        <v>17.7</v>
      </c>
      <c r="F592">
        <f t="shared" si="47"/>
        <v>1919.624999999956</v>
      </c>
      <c r="G592">
        <f t="shared" si="44"/>
        <v>84.59073446327683</v>
      </c>
      <c r="H592">
        <f t="shared" si="45"/>
        <v>5.181301694915255</v>
      </c>
      <c r="I592">
        <f t="shared" si="46"/>
        <v>9.059887005649719</v>
      </c>
      <c r="J592">
        <f t="shared" si="43"/>
        <v>6.479131101705279</v>
      </c>
    </row>
    <row r="593" spans="1:10" ht="12">
      <c r="A593">
        <v>1919.09</v>
      </c>
      <c r="B593">
        <v>9.01</v>
      </c>
      <c r="C593">
        <v>0.54</v>
      </c>
      <c r="D593">
        <v>0.945</v>
      </c>
      <c r="E593">
        <v>17.8</v>
      </c>
      <c r="F593">
        <f t="shared" si="47"/>
        <v>1919.7083333332891</v>
      </c>
      <c r="G593">
        <f t="shared" si="44"/>
        <v>85.44314606741574</v>
      </c>
      <c r="H593">
        <f t="shared" si="45"/>
        <v>5.120898876404495</v>
      </c>
      <c r="I593">
        <f t="shared" si="46"/>
        <v>8.961573033707865</v>
      </c>
      <c r="J593">
        <f t="shared" si="43"/>
        <v>6.558481672061265</v>
      </c>
    </row>
    <row r="594" spans="1:10" ht="12">
      <c r="A594">
        <v>1919.1</v>
      </c>
      <c r="B594">
        <v>9.47</v>
      </c>
      <c r="C594">
        <v>0.5367</v>
      </c>
      <c r="D594">
        <v>0.94</v>
      </c>
      <c r="E594">
        <v>18.1</v>
      </c>
      <c r="F594">
        <f t="shared" si="47"/>
        <v>1919.7916666666224</v>
      </c>
      <c r="G594">
        <f t="shared" si="44"/>
        <v>88.31690607734808</v>
      </c>
      <c r="H594">
        <f t="shared" si="45"/>
        <v>5.005246408839779</v>
      </c>
      <c r="I594">
        <f t="shared" si="46"/>
        <v>8.766408839779004</v>
      </c>
      <c r="J594">
        <f t="shared" si="43"/>
        <v>6.794704199949304</v>
      </c>
    </row>
    <row r="595" spans="1:10" ht="12">
      <c r="A595">
        <v>1919.11</v>
      </c>
      <c r="B595">
        <v>9.19</v>
      </c>
      <c r="C595">
        <v>0.5333</v>
      </c>
      <c r="D595">
        <v>0.935</v>
      </c>
      <c r="E595">
        <v>18.5</v>
      </c>
      <c r="F595">
        <f t="shared" si="47"/>
        <v>1919.8749999999557</v>
      </c>
      <c r="G595">
        <f t="shared" si="44"/>
        <v>83.85254054054053</v>
      </c>
      <c r="H595">
        <f t="shared" si="45"/>
        <v>4.866002162162162</v>
      </c>
      <c r="I595">
        <f t="shared" si="46"/>
        <v>8.531243243243244</v>
      </c>
      <c r="J595">
        <f t="shared" si="43"/>
        <v>6.467022574133131</v>
      </c>
    </row>
    <row r="596" spans="1:10" ht="12">
      <c r="A596">
        <v>1919.12</v>
      </c>
      <c r="B596">
        <v>8.92</v>
      </c>
      <c r="C596">
        <v>0.53</v>
      </c>
      <c r="D596">
        <v>0.93</v>
      </c>
      <c r="E596">
        <v>18.9</v>
      </c>
      <c r="F596">
        <f t="shared" si="47"/>
        <v>1919.958333333289</v>
      </c>
      <c r="G596">
        <f t="shared" si="44"/>
        <v>79.66645502645504</v>
      </c>
      <c r="H596">
        <f t="shared" si="45"/>
        <v>4.733544973544975</v>
      </c>
      <c r="I596">
        <f t="shared" si="46"/>
        <v>8.306031746031747</v>
      </c>
      <c r="J596">
        <f t="shared" si="43"/>
        <v>6.160717033799178</v>
      </c>
    </row>
    <row r="597" spans="1:10" ht="12">
      <c r="A597">
        <v>1920.01</v>
      </c>
      <c r="B597">
        <v>8.83</v>
      </c>
      <c r="C597">
        <v>0.5283</v>
      </c>
      <c r="D597">
        <v>0.9192</v>
      </c>
      <c r="E597">
        <v>19.3</v>
      </c>
      <c r="F597">
        <f t="shared" si="47"/>
        <v>1920.0416666666222</v>
      </c>
      <c r="G597">
        <f t="shared" si="44"/>
        <v>77.22818652849742</v>
      </c>
      <c r="H597">
        <f t="shared" si="45"/>
        <v>4.620572020725389</v>
      </c>
      <c r="I597">
        <f t="shared" si="46"/>
        <v>8.039427979274612</v>
      </c>
      <c r="J597">
        <f t="shared" si="43"/>
        <v>5.989667771139439</v>
      </c>
    </row>
    <row r="598" spans="1:10" ht="12">
      <c r="A598">
        <v>1920.02</v>
      </c>
      <c r="B598">
        <v>8.1</v>
      </c>
      <c r="C598">
        <v>0.5267</v>
      </c>
      <c r="D598">
        <v>0.9083</v>
      </c>
      <c r="E598">
        <v>19.5</v>
      </c>
      <c r="F598">
        <f t="shared" si="47"/>
        <v>1920.1249999999554</v>
      </c>
      <c r="G598">
        <f t="shared" si="44"/>
        <v>70.11692307692307</v>
      </c>
      <c r="H598">
        <f t="shared" si="45"/>
        <v>4.559331282051282</v>
      </c>
      <c r="I598">
        <f t="shared" si="46"/>
        <v>7.862617435897437</v>
      </c>
      <c r="J598">
        <f t="shared" si="43"/>
        <v>5.455347649907772</v>
      </c>
    </row>
    <row r="599" spans="1:10" ht="12">
      <c r="A599">
        <v>1920.03</v>
      </c>
      <c r="B599">
        <v>8.67</v>
      </c>
      <c r="C599">
        <v>0.525</v>
      </c>
      <c r="D599">
        <v>0.8975</v>
      </c>
      <c r="E599">
        <v>19.7</v>
      </c>
      <c r="F599">
        <f t="shared" si="47"/>
        <v>1920.2083333332887</v>
      </c>
      <c r="G599">
        <f t="shared" si="44"/>
        <v>74.28913705583757</v>
      </c>
      <c r="H599">
        <f t="shared" si="45"/>
        <v>4.498477157360407</v>
      </c>
      <c r="I599">
        <f t="shared" si="46"/>
        <v>7.690253807106599</v>
      </c>
      <c r="J599">
        <f t="shared" si="43"/>
        <v>5.798822727557158</v>
      </c>
    </row>
    <row r="600" spans="1:10" ht="12">
      <c r="A600">
        <v>1920.04</v>
      </c>
      <c r="B600">
        <v>8.6</v>
      </c>
      <c r="C600">
        <v>0.5233</v>
      </c>
      <c r="D600">
        <v>0.8867</v>
      </c>
      <c r="E600">
        <v>20.3</v>
      </c>
      <c r="F600">
        <f t="shared" si="47"/>
        <v>1920.291666666622</v>
      </c>
      <c r="G600">
        <f t="shared" si="44"/>
        <v>71.51133004926109</v>
      </c>
      <c r="H600">
        <f t="shared" si="45"/>
        <v>4.351381280788177</v>
      </c>
      <c r="I600">
        <f t="shared" si="46"/>
        <v>7.373150738916257</v>
      </c>
      <c r="J600">
        <f t="shared" si="43"/>
        <v>5.599858725506185</v>
      </c>
    </row>
    <row r="601" spans="1:10" ht="12">
      <c r="A601">
        <v>1920.05</v>
      </c>
      <c r="B601">
        <v>8.06</v>
      </c>
      <c r="C601">
        <v>0.5217</v>
      </c>
      <c r="D601">
        <v>0.8758</v>
      </c>
      <c r="E601">
        <v>20.6</v>
      </c>
      <c r="F601">
        <f t="shared" si="47"/>
        <v>1920.3749999999552</v>
      </c>
      <c r="G601">
        <f t="shared" si="44"/>
        <v>66.04504854368933</v>
      </c>
      <c r="H601">
        <f t="shared" si="45"/>
        <v>4.274900970873787</v>
      </c>
      <c r="I601">
        <f t="shared" si="46"/>
        <v>7.176458252427185</v>
      </c>
      <c r="J601">
        <f t="shared" si="43"/>
        <v>5.188950462047495</v>
      </c>
    </row>
    <row r="602" spans="1:10" ht="12">
      <c r="A602">
        <v>1920.06</v>
      </c>
      <c r="B602">
        <v>7.92</v>
      </c>
      <c r="C602">
        <v>0.52</v>
      </c>
      <c r="D602">
        <v>0.865</v>
      </c>
      <c r="E602">
        <v>20.9</v>
      </c>
      <c r="F602">
        <f t="shared" si="47"/>
        <v>1920.4583333332885</v>
      </c>
      <c r="G602">
        <f t="shared" si="44"/>
        <v>63.9663157894737</v>
      </c>
      <c r="H602">
        <f t="shared" si="45"/>
        <v>4.199808612440192</v>
      </c>
      <c r="I602">
        <f t="shared" si="46"/>
        <v>6.98622009569378</v>
      </c>
      <c r="J602">
        <f t="shared" si="43"/>
        <v>5.043639680451619</v>
      </c>
    </row>
    <row r="603" spans="1:10" ht="12">
      <c r="A603">
        <v>1920.07</v>
      </c>
      <c r="B603">
        <v>7.91</v>
      </c>
      <c r="C603">
        <v>0.5183</v>
      </c>
      <c r="D603">
        <v>0.8542</v>
      </c>
      <c r="E603">
        <v>20.8</v>
      </c>
      <c r="F603">
        <f t="shared" si="47"/>
        <v>1920.5416666666217</v>
      </c>
      <c r="G603">
        <f t="shared" si="44"/>
        <v>64.19269230769231</v>
      </c>
      <c r="H603">
        <f t="shared" si="45"/>
        <v>4.206203846153846</v>
      </c>
      <c r="I603">
        <f t="shared" si="46"/>
        <v>6.932161538461538</v>
      </c>
      <c r="J603">
        <f t="shared" si="43"/>
        <v>5.080592919540794</v>
      </c>
    </row>
    <row r="604" spans="1:10" ht="12">
      <c r="A604">
        <v>1920.08</v>
      </c>
      <c r="B604">
        <v>7.6</v>
      </c>
      <c r="C604">
        <v>0.5167</v>
      </c>
      <c r="D604">
        <v>0.8433</v>
      </c>
      <c r="E604">
        <v>20.3</v>
      </c>
      <c r="F604">
        <f t="shared" si="47"/>
        <v>1920.624999999955</v>
      </c>
      <c r="G604">
        <f t="shared" si="44"/>
        <v>63.19605911330049</v>
      </c>
      <c r="H604">
        <f t="shared" si="45"/>
        <v>4.296500492610837</v>
      </c>
      <c r="I604">
        <f t="shared" si="46"/>
        <v>7.012267980295568</v>
      </c>
      <c r="J604">
        <f t="shared" si="43"/>
        <v>5.020701077922856</v>
      </c>
    </row>
    <row r="605" spans="1:10" ht="12">
      <c r="A605">
        <v>1920.09</v>
      </c>
      <c r="B605">
        <v>7.87</v>
      </c>
      <c r="C605">
        <v>0.515</v>
      </c>
      <c r="D605">
        <v>0.8325</v>
      </c>
      <c r="E605">
        <v>20</v>
      </c>
      <c r="F605">
        <f t="shared" si="47"/>
        <v>1920.7083333332882</v>
      </c>
      <c r="G605">
        <f t="shared" si="44"/>
        <v>66.42280000000001</v>
      </c>
      <c r="H605">
        <f t="shared" si="45"/>
        <v>4.3466000000000005</v>
      </c>
      <c r="I605">
        <f t="shared" si="46"/>
        <v>7.026300000000001</v>
      </c>
      <c r="J605">
        <f t="shared" si="43"/>
        <v>5.2971627701080575</v>
      </c>
    </row>
    <row r="606" spans="1:10" ht="12">
      <c r="A606">
        <v>1920.1</v>
      </c>
      <c r="B606">
        <v>7.88</v>
      </c>
      <c r="C606">
        <v>0.5133</v>
      </c>
      <c r="D606">
        <v>0.8217</v>
      </c>
      <c r="E606">
        <v>19.9</v>
      </c>
      <c r="F606">
        <f t="shared" si="47"/>
        <v>1920.7916666666215</v>
      </c>
      <c r="G606">
        <f t="shared" si="44"/>
        <v>66.84140703517589</v>
      </c>
      <c r="H606">
        <f t="shared" si="45"/>
        <v>4.354022110552765</v>
      </c>
      <c r="I606">
        <f t="shared" si="46"/>
        <v>6.96999798994975</v>
      </c>
      <c r="J606">
        <f t="shared" si="43"/>
        <v>5.351177393424154</v>
      </c>
    </row>
    <row r="607" spans="1:10" ht="12">
      <c r="A607">
        <v>1920.11</v>
      </c>
      <c r="B607">
        <v>7.48</v>
      </c>
      <c r="C607">
        <v>0.5117</v>
      </c>
      <c r="D607">
        <v>0.8108</v>
      </c>
      <c r="E607">
        <v>19.8</v>
      </c>
      <c r="F607">
        <f t="shared" si="47"/>
        <v>1920.8749999999548</v>
      </c>
      <c r="G607">
        <f t="shared" si="44"/>
        <v>63.7688888888889</v>
      </c>
      <c r="H607">
        <f t="shared" si="45"/>
        <v>4.362371717171718</v>
      </c>
      <c r="I607">
        <f t="shared" si="46"/>
        <v>6.912274747474748</v>
      </c>
      <c r="J607">
        <f t="shared" si="43"/>
        <v>5.126407930947925</v>
      </c>
    </row>
    <row r="608" spans="1:10" ht="12">
      <c r="A608">
        <v>1920.12</v>
      </c>
      <c r="B608">
        <v>6.81</v>
      </c>
      <c r="C608">
        <v>0.51</v>
      </c>
      <c r="D608">
        <v>0.8</v>
      </c>
      <c r="E608">
        <v>19.4</v>
      </c>
      <c r="F608">
        <f t="shared" si="47"/>
        <v>1920.958333333288</v>
      </c>
      <c r="G608">
        <f t="shared" si="44"/>
        <v>59.25402061855671</v>
      </c>
      <c r="H608">
        <f t="shared" si="45"/>
        <v>4.437525773195877</v>
      </c>
      <c r="I608">
        <f t="shared" si="46"/>
        <v>6.960824742268043</v>
      </c>
      <c r="J608">
        <f t="shared" si="43"/>
        <v>4.784241045083246</v>
      </c>
    </row>
    <row r="609" spans="1:10" ht="12">
      <c r="A609">
        <v>1921.01</v>
      </c>
      <c r="B609">
        <v>7.11</v>
      </c>
      <c r="C609">
        <v>0.5058</v>
      </c>
      <c r="D609">
        <v>0.7575</v>
      </c>
      <c r="E609">
        <v>19</v>
      </c>
      <c r="F609">
        <f t="shared" si="47"/>
        <v>1921.0416666666213</v>
      </c>
      <c r="G609">
        <f t="shared" si="44"/>
        <v>63.16673684210527</v>
      </c>
      <c r="H609">
        <f t="shared" si="45"/>
        <v>4.4936336842105264</v>
      </c>
      <c r="I609">
        <f t="shared" si="46"/>
        <v>6.72978947368421</v>
      </c>
      <c r="J609">
        <f t="shared" si="43"/>
        <v>5.122184146887372</v>
      </c>
    </row>
    <row r="610" spans="1:10" ht="12">
      <c r="A610">
        <v>1921.02</v>
      </c>
      <c r="B610">
        <v>7.06</v>
      </c>
      <c r="C610">
        <v>0.5017</v>
      </c>
      <c r="D610">
        <v>0.715</v>
      </c>
      <c r="E610">
        <v>18.4</v>
      </c>
      <c r="F610">
        <f t="shared" si="47"/>
        <v>1921.1249999999545</v>
      </c>
      <c r="G610">
        <f t="shared" si="44"/>
        <v>64.76782608695653</v>
      </c>
      <c r="H610">
        <f t="shared" si="45"/>
        <v>4.602552173913044</v>
      </c>
      <c r="I610">
        <f t="shared" si="46"/>
        <v>6.559347826086958</v>
      </c>
      <c r="J610">
        <f t="shared" si="43"/>
        <v>5.2748571912050455</v>
      </c>
    </row>
    <row r="611" spans="1:10" ht="12">
      <c r="A611">
        <v>1921.03</v>
      </c>
      <c r="B611">
        <v>6.88</v>
      </c>
      <c r="C611">
        <v>0.4975</v>
      </c>
      <c r="D611">
        <v>0.6725</v>
      </c>
      <c r="E611">
        <v>18.3</v>
      </c>
      <c r="F611">
        <f t="shared" si="47"/>
        <v>1921.2083333332878</v>
      </c>
      <c r="G611">
        <f t="shared" si="44"/>
        <v>63.46142076502732</v>
      </c>
      <c r="H611">
        <f t="shared" si="45"/>
        <v>4.5889617486338805</v>
      </c>
      <c r="I611">
        <f t="shared" si="46"/>
        <v>6.203169398907104</v>
      </c>
      <c r="J611">
        <f t="shared" si="43"/>
        <v>5.192348158684177</v>
      </c>
    </row>
    <row r="612" spans="1:10" ht="12">
      <c r="A612">
        <v>1921.04</v>
      </c>
      <c r="B612">
        <v>6.91</v>
      </c>
      <c r="C612">
        <v>0.4933</v>
      </c>
      <c r="D612">
        <v>0.63</v>
      </c>
      <c r="E612">
        <v>18.1</v>
      </c>
      <c r="F612">
        <f t="shared" si="47"/>
        <v>1921.291666666621</v>
      </c>
      <c r="G612">
        <f t="shared" si="44"/>
        <v>64.44243093922653</v>
      </c>
      <c r="H612">
        <f t="shared" si="45"/>
        <v>4.600499447513812</v>
      </c>
      <c r="I612">
        <f t="shared" si="46"/>
        <v>5.875359116022099</v>
      </c>
      <c r="J612">
        <f t="shared" si="43"/>
        <v>5.297085922739676</v>
      </c>
    </row>
    <row r="613" spans="1:10" ht="12">
      <c r="A613">
        <v>1921.05</v>
      </c>
      <c r="B613">
        <v>7.12</v>
      </c>
      <c r="C613">
        <v>0.4892</v>
      </c>
      <c r="D613">
        <v>0.5875</v>
      </c>
      <c r="E613">
        <v>17.7</v>
      </c>
      <c r="F613">
        <f t="shared" si="47"/>
        <v>1921.3749999999543</v>
      </c>
      <c r="G613">
        <f t="shared" si="44"/>
        <v>67.90146892655368</v>
      </c>
      <c r="H613">
        <f t="shared" si="45"/>
        <v>4.665364971751413</v>
      </c>
      <c r="I613">
        <f t="shared" si="46"/>
        <v>5.602824858757064</v>
      </c>
      <c r="J613">
        <f t="shared" si="43"/>
        <v>5.609469225330777</v>
      </c>
    </row>
    <row r="614" spans="1:10" ht="12">
      <c r="A614">
        <v>1921.06</v>
      </c>
      <c r="B614">
        <v>6.55</v>
      </c>
      <c r="C614">
        <v>0.485</v>
      </c>
      <c r="D614">
        <v>0.545</v>
      </c>
      <c r="E614">
        <v>17.6</v>
      </c>
      <c r="F614">
        <f t="shared" si="47"/>
        <v>1921.4583333332876</v>
      </c>
      <c r="G614">
        <f t="shared" si="44"/>
        <v>62.820454545454545</v>
      </c>
      <c r="H614">
        <f t="shared" si="45"/>
        <v>4.651590909090909</v>
      </c>
      <c r="I614">
        <f t="shared" si="46"/>
        <v>5.227045454545455</v>
      </c>
      <c r="J614">
        <f t="shared" si="43"/>
        <v>5.216110960989322</v>
      </c>
    </row>
    <row r="615" spans="1:10" ht="12">
      <c r="A615">
        <v>1921.07</v>
      </c>
      <c r="B615">
        <v>6.53</v>
      </c>
      <c r="C615">
        <v>0.4808</v>
      </c>
      <c r="D615">
        <v>0.5025</v>
      </c>
      <c r="E615">
        <v>17.7</v>
      </c>
      <c r="F615">
        <f t="shared" si="47"/>
        <v>1921.5416666666208</v>
      </c>
      <c r="G615">
        <f t="shared" si="44"/>
        <v>62.27480225988702</v>
      </c>
      <c r="H615">
        <f t="shared" si="45"/>
        <v>4.585256497175141</v>
      </c>
      <c r="I615">
        <f t="shared" si="46"/>
        <v>4.792203389830509</v>
      </c>
      <c r="J615">
        <f t="shared" si="43"/>
        <v>5.1977793619054715</v>
      </c>
    </row>
    <row r="616" spans="1:10" ht="12">
      <c r="A616">
        <v>1921.08</v>
      </c>
      <c r="B616">
        <v>6.45</v>
      </c>
      <c r="C616">
        <v>0.4767</v>
      </c>
      <c r="D616">
        <v>0.46</v>
      </c>
      <c r="E616">
        <v>17.7</v>
      </c>
      <c r="F616">
        <f t="shared" si="47"/>
        <v>1921.624999999954</v>
      </c>
      <c r="G616">
        <f t="shared" si="44"/>
        <v>61.511864406779665</v>
      </c>
      <c r="H616">
        <f t="shared" si="45"/>
        <v>4.546155932203391</v>
      </c>
      <c r="I616">
        <f t="shared" si="46"/>
        <v>4.386892655367232</v>
      </c>
      <c r="J616">
        <f t="shared" si="43"/>
        <v>5.161294823215731</v>
      </c>
    </row>
    <row r="617" spans="1:10" ht="12">
      <c r="A617">
        <v>1921.09</v>
      </c>
      <c r="B617">
        <v>6.61</v>
      </c>
      <c r="C617">
        <v>0.4725</v>
      </c>
      <c r="D617">
        <v>0.4175</v>
      </c>
      <c r="E617">
        <v>17.5</v>
      </c>
      <c r="F617">
        <f t="shared" si="47"/>
        <v>1921.7083333332873</v>
      </c>
      <c r="G617">
        <f t="shared" si="44"/>
        <v>63.75817142857143</v>
      </c>
      <c r="H617">
        <f t="shared" si="45"/>
        <v>4.5576</v>
      </c>
      <c r="I617">
        <f t="shared" si="46"/>
        <v>4.027085714285715</v>
      </c>
      <c r="J617">
        <f t="shared" si="43"/>
        <v>5.377524425458259</v>
      </c>
    </row>
    <row r="618" spans="1:10" ht="12">
      <c r="A618">
        <v>1921.1</v>
      </c>
      <c r="B618">
        <v>6.7</v>
      </c>
      <c r="C618">
        <v>0.4683</v>
      </c>
      <c r="D618">
        <v>0.375</v>
      </c>
      <c r="E618">
        <v>17.5</v>
      </c>
      <c r="F618">
        <f t="shared" si="47"/>
        <v>1921.7916666666206</v>
      </c>
      <c r="G618">
        <f t="shared" si="44"/>
        <v>64.62628571428571</v>
      </c>
      <c r="H618">
        <f t="shared" si="45"/>
        <v>4.517088</v>
      </c>
      <c r="I618">
        <f t="shared" si="46"/>
        <v>3.6171428571428574</v>
      </c>
      <c r="J618">
        <f t="shared" si="43"/>
        <v>5.479257678053348</v>
      </c>
    </row>
    <row r="619" spans="1:10" ht="12">
      <c r="A619">
        <v>1921.11</v>
      </c>
      <c r="B619">
        <v>7.06</v>
      </c>
      <c r="C619">
        <v>0.4642</v>
      </c>
      <c r="D619">
        <v>0.3325</v>
      </c>
      <c r="E619">
        <v>17.4</v>
      </c>
      <c r="F619">
        <f t="shared" si="47"/>
        <v>1921.8749999999538</v>
      </c>
      <c r="G619">
        <f t="shared" si="44"/>
        <v>68.49011494252875</v>
      </c>
      <c r="H619">
        <f t="shared" si="45"/>
        <v>4.503273563218391</v>
      </c>
      <c r="I619">
        <f t="shared" si="46"/>
        <v>3.2256321839080466</v>
      </c>
      <c r="J619">
        <f t="shared" si="43"/>
        <v>5.838196993200893</v>
      </c>
    </row>
    <row r="620" spans="1:10" ht="12">
      <c r="A620">
        <v>1921.12</v>
      </c>
      <c r="B620">
        <v>7.31</v>
      </c>
      <c r="C620">
        <v>0.46</v>
      </c>
      <c r="D620">
        <v>0.29</v>
      </c>
      <c r="E620">
        <v>17.3</v>
      </c>
      <c r="F620">
        <f t="shared" si="47"/>
        <v>1921.958333333287</v>
      </c>
      <c r="G620">
        <f t="shared" si="44"/>
        <v>71.32531791907515</v>
      </c>
      <c r="H620">
        <f t="shared" si="45"/>
        <v>4.488323699421966</v>
      </c>
      <c r="I620">
        <f t="shared" si="46"/>
        <v>2.829595375722543</v>
      </c>
      <c r="J620">
        <f t="shared" si="43"/>
        <v>6.114158849417271</v>
      </c>
    </row>
    <row r="621" spans="1:10" ht="12">
      <c r="A621">
        <v>1922.01</v>
      </c>
      <c r="B621">
        <v>7.3</v>
      </c>
      <c r="C621">
        <v>0.4642</v>
      </c>
      <c r="D621">
        <v>0.3233</v>
      </c>
      <c r="E621">
        <v>16.9</v>
      </c>
      <c r="F621">
        <f t="shared" si="47"/>
        <v>1922.0416666666204</v>
      </c>
      <c r="G621">
        <f t="shared" si="44"/>
        <v>72.91360946745563</v>
      </c>
      <c r="H621">
        <f t="shared" si="45"/>
        <v>4.6365065088757405</v>
      </c>
      <c r="I621">
        <f t="shared" si="46"/>
        <v>3.2291739644970416</v>
      </c>
      <c r="J621">
        <f t="shared" si="43"/>
        <v>6.287087290347126</v>
      </c>
    </row>
    <row r="622" spans="1:10" ht="12">
      <c r="A622">
        <v>1922.02</v>
      </c>
      <c r="B622">
        <v>7.46</v>
      </c>
      <c r="C622">
        <v>0.4683</v>
      </c>
      <c r="D622">
        <v>0.3567</v>
      </c>
      <c r="E622">
        <v>16.9</v>
      </c>
      <c r="F622">
        <f t="shared" si="47"/>
        <v>1922.1249999999536</v>
      </c>
      <c r="G622">
        <f t="shared" si="44"/>
        <v>74.51171597633137</v>
      </c>
      <c r="H622">
        <f t="shared" si="45"/>
        <v>4.677457988165681</v>
      </c>
      <c r="I622">
        <f t="shared" si="46"/>
        <v>3.562778698224853</v>
      </c>
      <c r="J622">
        <f t="shared" si="43"/>
        <v>6.461305872696982</v>
      </c>
    </row>
    <row r="623" spans="1:10" ht="12">
      <c r="A623">
        <v>1922.03</v>
      </c>
      <c r="B623">
        <v>7.74</v>
      </c>
      <c r="C623">
        <v>0.4725</v>
      </c>
      <c r="D623">
        <v>0.39</v>
      </c>
      <c r="E623">
        <v>16.7</v>
      </c>
      <c r="F623">
        <f t="shared" si="47"/>
        <v>1922.2083333332869</v>
      </c>
      <c r="G623">
        <f t="shared" si="44"/>
        <v>78.234251497006</v>
      </c>
      <c r="H623">
        <f t="shared" si="45"/>
        <v>4.775928143712575</v>
      </c>
      <c r="I623">
        <f t="shared" si="46"/>
        <v>3.942035928143713</v>
      </c>
      <c r="J623">
        <f t="shared" si="43"/>
        <v>6.82138724903604</v>
      </c>
    </row>
    <row r="624" spans="1:10" ht="12">
      <c r="A624">
        <v>1922.04</v>
      </c>
      <c r="B624">
        <v>8.21</v>
      </c>
      <c r="C624">
        <v>0.4767</v>
      </c>
      <c r="D624">
        <v>0.4233</v>
      </c>
      <c r="E624">
        <v>16.7</v>
      </c>
      <c r="F624">
        <f t="shared" si="47"/>
        <v>1922.2916666666201</v>
      </c>
      <c r="G624">
        <f t="shared" si="44"/>
        <v>82.98491017964074</v>
      </c>
      <c r="H624">
        <f t="shared" si="45"/>
        <v>4.818380838323354</v>
      </c>
      <c r="I624">
        <f t="shared" si="46"/>
        <v>4.278625149700599</v>
      </c>
      <c r="J624">
        <f t="shared" si="43"/>
        <v>7.27325339020986</v>
      </c>
    </row>
    <row r="625" spans="1:10" ht="12">
      <c r="A625">
        <v>1922.05</v>
      </c>
      <c r="B625">
        <v>8.53</v>
      </c>
      <c r="C625">
        <v>0.4808</v>
      </c>
      <c r="D625">
        <v>0.4567</v>
      </c>
      <c r="E625">
        <v>16.7</v>
      </c>
      <c r="F625">
        <f t="shared" si="47"/>
        <v>1922.3749999999534</v>
      </c>
      <c r="G625">
        <f t="shared" si="44"/>
        <v>86.2194011976048</v>
      </c>
      <c r="H625">
        <f t="shared" si="45"/>
        <v>4.859822754491018</v>
      </c>
      <c r="I625">
        <f t="shared" si="46"/>
        <v>4.6162251497005995</v>
      </c>
      <c r="J625">
        <f t="shared" si="43"/>
        <v>7.593467258919378</v>
      </c>
    </row>
    <row r="626" spans="1:10" ht="12">
      <c r="A626">
        <v>1922.06</v>
      </c>
      <c r="B626">
        <v>8.45</v>
      </c>
      <c r="C626">
        <v>0.485</v>
      </c>
      <c r="D626">
        <v>0.49</v>
      </c>
      <c r="E626">
        <v>16.7</v>
      </c>
      <c r="F626">
        <f t="shared" si="47"/>
        <v>1922.4583333332866</v>
      </c>
      <c r="G626">
        <f t="shared" si="44"/>
        <v>85.41077844311377</v>
      </c>
      <c r="H626">
        <f t="shared" si="45"/>
        <v>4.902275449101797</v>
      </c>
      <c r="I626">
        <f t="shared" si="46"/>
        <v>4.952814371257485</v>
      </c>
      <c r="J626">
        <f t="shared" si="43"/>
        <v>7.557987351755125</v>
      </c>
    </row>
    <row r="627" spans="1:10" ht="12">
      <c r="A627">
        <v>1922.07</v>
      </c>
      <c r="B627">
        <v>8.51</v>
      </c>
      <c r="C627">
        <v>0.4892</v>
      </c>
      <c r="D627">
        <v>0.5233</v>
      </c>
      <c r="E627">
        <v>16.8</v>
      </c>
      <c r="F627">
        <f t="shared" si="47"/>
        <v>1922.54166666662</v>
      </c>
      <c r="G627">
        <f t="shared" si="44"/>
        <v>85.5052380952381</v>
      </c>
      <c r="H627">
        <f t="shared" si="45"/>
        <v>4.915295238095239</v>
      </c>
      <c r="I627">
        <f t="shared" si="46"/>
        <v>5.257919047619048</v>
      </c>
      <c r="J627">
        <f t="shared" si="43"/>
        <v>7.602095045774031</v>
      </c>
    </row>
    <row r="628" spans="1:10" ht="12">
      <c r="A628">
        <v>1922.08</v>
      </c>
      <c r="B628">
        <v>8.83</v>
      </c>
      <c r="C628">
        <v>0.4933</v>
      </c>
      <c r="D628">
        <v>0.5567</v>
      </c>
      <c r="E628">
        <v>16.6</v>
      </c>
      <c r="F628">
        <f t="shared" si="47"/>
        <v>1922.6249999999532</v>
      </c>
      <c r="G628">
        <f t="shared" si="44"/>
        <v>89.78939759036145</v>
      </c>
      <c r="H628">
        <f t="shared" si="45"/>
        <v>5.016207228915662</v>
      </c>
      <c r="I628">
        <f t="shared" si="46"/>
        <v>5.660901204819277</v>
      </c>
      <c r="J628">
        <f t="shared" si="43"/>
        <v>8.020030689895776</v>
      </c>
    </row>
    <row r="629" spans="1:10" ht="12">
      <c r="A629">
        <v>1922.09</v>
      </c>
      <c r="B629">
        <v>9.06</v>
      </c>
      <c r="C629">
        <v>0.4975</v>
      </c>
      <c r="D629">
        <v>0.59</v>
      </c>
      <c r="E629">
        <v>16.6</v>
      </c>
      <c r="F629">
        <f t="shared" si="47"/>
        <v>1922.7083333332864</v>
      </c>
      <c r="G629">
        <f t="shared" si="44"/>
        <v>92.12819277108434</v>
      </c>
      <c r="H629">
        <f t="shared" si="45"/>
        <v>5.058915662650603</v>
      </c>
      <c r="I629">
        <f t="shared" si="46"/>
        <v>5.999518072289156</v>
      </c>
      <c r="J629">
        <f t="shared" si="43"/>
        <v>8.265083002284303</v>
      </c>
    </row>
    <row r="630" spans="1:10" ht="12">
      <c r="A630">
        <v>1922.1</v>
      </c>
      <c r="B630">
        <v>9.26</v>
      </c>
      <c r="C630">
        <v>0.5017</v>
      </c>
      <c r="D630">
        <v>0.6233</v>
      </c>
      <c r="E630">
        <v>16.7</v>
      </c>
      <c r="F630">
        <f t="shared" si="47"/>
        <v>1922.7916666666197</v>
      </c>
      <c r="G630">
        <f t="shared" si="44"/>
        <v>93.59808383233533</v>
      </c>
      <c r="H630">
        <f t="shared" si="45"/>
        <v>5.071075449101797</v>
      </c>
      <c r="I630">
        <f t="shared" si="46"/>
        <v>6.300182035928144</v>
      </c>
      <c r="J630">
        <f t="shared" si="43"/>
        <v>8.432151998761897</v>
      </c>
    </row>
    <row r="631" spans="1:10" ht="12">
      <c r="A631">
        <v>1922.11</v>
      </c>
      <c r="B631">
        <v>8.8</v>
      </c>
      <c r="C631">
        <v>0.5058</v>
      </c>
      <c r="D631">
        <v>0.6567</v>
      </c>
      <c r="E631">
        <v>16.8</v>
      </c>
      <c r="F631">
        <f t="shared" si="47"/>
        <v>1922.874999999953</v>
      </c>
      <c r="G631">
        <f t="shared" si="44"/>
        <v>88.41904761904763</v>
      </c>
      <c r="H631">
        <f t="shared" si="45"/>
        <v>5.082085714285714</v>
      </c>
      <c r="I631">
        <f t="shared" si="46"/>
        <v>6.598271428571429</v>
      </c>
      <c r="J631">
        <f t="shared" si="43"/>
        <v>7.998253772269836</v>
      </c>
    </row>
    <row r="632" spans="1:10" ht="12">
      <c r="A632">
        <v>1922.12</v>
      </c>
      <c r="B632">
        <v>8.78</v>
      </c>
      <c r="C632">
        <v>0.51</v>
      </c>
      <c r="D632">
        <v>0.69</v>
      </c>
      <c r="E632">
        <v>16.9</v>
      </c>
      <c r="F632">
        <f t="shared" si="47"/>
        <v>1922.9583333332862</v>
      </c>
      <c r="G632">
        <f t="shared" si="44"/>
        <v>87.69609467455622</v>
      </c>
      <c r="H632">
        <f t="shared" si="45"/>
        <v>5.093964497041421</v>
      </c>
      <c r="I632">
        <f t="shared" si="46"/>
        <v>6.891834319526628</v>
      </c>
      <c r="J632">
        <f t="shared" si="43"/>
        <v>7.964679864940001</v>
      </c>
    </row>
    <row r="633" spans="1:10" ht="12">
      <c r="A633">
        <v>1923.01</v>
      </c>
      <c r="B633">
        <v>8.9</v>
      </c>
      <c r="C633">
        <v>0.5117</v>
      </c>
      <c r="D633">
        <v>0.7142</v>
      </c>
      <c r="E633">
        <v>16.8</v>
      </c>
      <c r="F633">
        <f t="shared" si="47"/>
        <v>1923.0416666666194</v>
      </c>
      <c r="G633">
        <f t="shared" si="44"/>
        <v>89.42380952380952</v>
      </c>
      <c r="H633">
        <f t="shared" si="45"/>
        <v>5.141366666666667</v>
      </c>
      <c r="I633">
        <f t="shared" si="46"/>
        <v>7.176009523809523</v>
      </c>
      <c r="J633">
        <f t="shared" si="43"/>
        <v>8.154200483069154</v>
      </c>
    </row>
    <row r="634" spans="1:10" ht="12">
      <c r="A634">
        <v>1923.02</v>
      </c>
      <c r="B634">
        <v>9.28</v>
      </c>
      <c r="C634">
        <v>0.5133</v>
      </c>
      <c r="D634">
        <v>0.7383</v>
      </c>
      <c r="E634">
        <v>16.8</v>
      </c>
      <c r="F634">
        <f t="shared" si="47"/>
        <v>1923.1249999999527</v>
      </c>
      <c r="G634">
        <f t="shared" si="44"/>
        <v>93.24190476190475</v>
      </c>
      <c r="H634">
        <f t="shared" si="45"/>
        <v>5.157442857142858</v>
      </c>
      <c r="I634">
        <f t="shared" si="46"/>
        <v>7.418157142857143</v>
      </c>
      <c r="J634">
        <f t="shared" si="43"/>
        <v>8.533360579065967</v>
      </c>
    </row>
    <row r="635" spans="1:10" ht="12">
      <c r="A635">
        <v>1923.03</v>
      </c>
      <c r="B635">
        <v>9.43</v>
      </c>
      <c r="C635">
        <v>0.515</v>
      </c>
      <c r="D635">
        <v>0.7625</v>
      </c>
      <c r="E635">
        <v>16.8</v>
      </c>
      <c r="F635">
        <f t="shared" si="47"/>
        <v>1923.208333333286</v>
      </c>
      <c r="G635">
        <f t="shared" si="44"/>
        <v>94.74904761904762</v>
      </c>
      <c r="H635">
        <f t="shared" si="45"/>
        <v>5.1745238095238095</v>
      </c>
      <c r="I635">
        <f t="shared" si="46"/>
        <v>7.661309523809524</v>
      </c>
      <c r="J635">
        <f t="shared" si="43"/>
        <v>8.700737500978533</v>
      </c>
    </row>
    <row r="636" spans="1:10" ht="12">
      <c r="A636">
        <v>1923.04</v>
      </c>
      <c r="B636">
        <v>9.1</v>
      </c>
      <c r="C636">
        <v>0.5167</v>
      </c>
      <c r="D636">
        <v>0.7867</v>
      </c>
      <c r="E636">
        <v>16.9</v>
      </c>
      <c r="F636">
        <f t="shared" si="47"/>
        <v>1923.2916666666192</v>
      </c>
      <c r="G636">
        <f t="shared" si="44"/>
        <v>90.89230769230771</v>
      </c>
      <c r="H636">
        <f t="shared" si="45"/>
        <v>5.160885207100593</v>
      </c>
      <c r="I636">
        <f t="shared" si="46"/>
        <v>7.857689940828403</v>
      </c>
      <c r="J636">
        <f t="shared" si="43"/>
        <v>8.372809668463816</v>
      </c>
    </row>
    <row r="637" spans="1:10" ht="12">
      <c r="A637">
        <v>1923.05</v>
      </c>
      <c r="B637">
        <v>8.67</v>
      </c>
      <c r="C637">
        <v>0.5183</v>
      </c>
      <c r="D637">
        <v>0.8108</v>
      </c>
      <c r="E637">
        <v>16.9</v>
      </c>
      <c r="F637">
        <f t="shared" si="47"/>
        <v>1923.3749999999525</v>
      </c>
      <c r="G637">
        <f t="shared" si="44"/>
        <v>86.59739644970415</v>
      </c>
      <c r="H637">
        <f t="shared" si="45"/>
        <v>5.17686627218935</v>
      </c>
      <c r="I637">
        <f t="shared" si="46"/>
        <v>8.098404733727811</v>
      </c>
      <c r="J637">
        <f t="shared" si="43"/>
        <v>8.000497867598208</v>
      </c>
    </row>
    <row r="638" spans="1:10" ht="12">
      <c r="A638">
        <v>1923.06</v>
      </c>
      <c r="B638">
        <v>8.34</v>
      </c>
      <c r="C638">
        <v>0.52</v>
      </c>
      <c r="D638">
        <v>0.835</v>
      </c>
      <c r="E638">
        <v>17</v>
      </c>
      <c r="F638">
        <f t="shared" si="47"/>
        <v>1923.4583333332857</v>
      </c>
      <c r="G638">
        <f t="shared" si="44"/>
        <v>82.81129411764707</v>
      </c>
      <c r="H638">
        <f t="shared" si="45"/>
        <v>5.16329411764706</v>
      </c>
      <c r="I638">
        <f t="shared" si="46"/>
        <v>8.291058823529411</v>
      </c>
      <c r="J638">
        <f t="shared" si="43"/>
        <v>7.671825282673078</v>
      </c>
    </row>
    <row r="639" spans="1:10" ht="12">
      <c r="A639">
        <v>1923.07</v>
      </c>
      <c r="B639">
        <v>8.06</v>
      </c>
      <c r="C639">
        <v>0.5217</v>
      </c>
      <c r="D639">
        <v>0.8592</v>
      </c>
      <c r="E639">
        <v>17.2</v>
      </c>
      <c r="F639">
        <f t="shared" si="47"/>
        <v>1923.541666666619</v>
      </c>
      <c r="G639">
        <f t="shared" si="44"/>
        <v>79.10046511627908</v>
      </c>
      <c r="H639">
        <f t="shared" si="45"/>
        <v>5.119939534883722</v>
      </c>
      <c r="I639">
        <f t="shared" si="46"/>
        <v>8.432148837209303</v>
      </c>
      <c r="J639">
        <f t="shared" si="43"/>
        <v>7.3459851194906465</v>
      </c>
    </row>
    <row r="640" spans="1:10" ht="12">
      <c r="A640">
        <v>1923.08</v>
      </c>
      <c r="B640">
        <v>8.1</v>
      </c>
      <c r="C640">
        <v>0.5233</v>
      </c>
      <c r="D640">
        <v>0.8833</v>
      </c>
      <c r="E640">
        <v>17.1</v>
      </c>
      <c r="F640">
        <f t="shared" si="47"/>
        <v>1923.6249999999523</v>
      </c>
      <c r="G640">
        <f t="shared" si="44"/>
        <v>79.95789473684209</v>
      </c>
      <c r="H640">
        <f t="shared" si="45"/>
        <v>5.165674853801169</v>
      </c>
      <c r="I640">
        <f t="shared" si="46"/>
        <v>8.719359064327485</v>
      </c>
      <c r="J640">
        <f t="shared" si="43"/>
        <v>7.441783174217367</v>
      </c>
    </row>
    <row r="641" spans="1:10" ht="12">
      <c r="A641">
        <v>1923.09</v>
      </c>
      <c r="B641">
        <v>8.15</v>
      </c>
      <c r="C641">
        <v>0.525</v>
      </c>
      <c r="D641">
        <v>0.9075</v>
      </c>
      <c r="E641">
        <v>17.2</v>
      </c>
      <c r="F641">
        <f t="shared" si="47"/>
        <v>1923.7083333332855</v>
      </c>
      <c r="G641">
        <f t="shared" si="44"/>
        <v>79.98372093023258</v>
      </c>
      <c r="H641">
        <f t="shared" si="45"/>
        <v>5.152325581395349</v>
      </c>
      <c r="I641">
        <f t="shared" si="46"/>
        <v>8.906162790697675</v>
      </c>
      <c r="J641">
        <f aca="true" t="shared" si="48" ref="J641:J704">G641/AVERAGE(I521:I640)</f>
        <v>7.458183867189791</v>
      </c>
    </row>
    <row r="642" spans="1:10" ht="12">
      <c r="A642">
        <v>1923.1</v>
      </c>
      <c r="B642">
        <v>8.03</v>
      </c>
      <c r="C642">
        <v>0.5267</v>
      </c>
      <c r="D642">
        <v>0.9317</v>
      </c>
      <c r="E642">
        <v>17.3</v>
      </c>
      <c r="F642">
        <f t="shared" si="47"/>
        <v>1923.7916666666188</v>
      </c>
      <c r="G642">
        <f t="shared" si="44"/>
        <v>78.35052023121386</v>
      </c>
      <c r="H642">
        <f t="shared" si="45"/>
        <v>5.13913063583815</v>
      </c>
      <c r="I642">
        <f t="shared" si="46"/>
        <v>9.090806936416184</v>
      </c>
      <c r="J642">
        <f t="shared" si="48"/>
        <v>7.317400395621476</v>
      </c>
    </row>
    <row r="643" spans="1:10" ht="12">
      <c r="A643">
        <v>1923.11</v>
      </c>
      <c r="B643">
        <v>8.27</v>
      </c>
      <c r="C643">
        <v>0.5283</v>
      </c>
      <c r="D643">
        <v>0.9558</v>
      </c>
      <c r="E643">
        <v>17.3</v>
      </c>
      <c r="F643">
        <f t="shared" si="47"/>
        <v>1923.874999999952</v>
      </c>
      <c r="G643">
        <f t="shared" si="44"/>
        <v>80.69225433526012</v>
      </c>
      <c r="H643">
        <f t="shared" si="45"/>
        <v>5.154742196531792</v>
      </c>
      <c r="I643">
        <f t="shared" si="46"/>
        <v>9.325956069364162</v>
      </c>
      <c r="J643">
        <f t="shared" si="48"/>
        <v>7.546327911916231</v>
      </c>
    </row>
    <row r="644" spans="1:10" ht="12">
      <c r="A644">
        <v>1923.12</v>
      </c>
      <c r="B644">
        <v>8.55</v>
      </c>
      <c r="C644">
        <v>0.53</v>
      </c>
      <c r="D644">
        <v>0.98</v>
      </c>
      <c r="E644">
        <v>17.3</v>
      </c>
      <c r="F644">
        <f t="shared" si="47"/>
        <v>1923.9583333332853</v>
      </c>
      <c r="G644">
        <f t="shared" si="44"/>
        <v>83.4242774566474</v>
      </c>
      <c r="H644">
        <f t="shared" si="45"/>
        <v>5.1713294797687865</v>
      </c>
      <c r="I644">
        <f t="shared" si="46"/>
        <v>9.562080924855492</v>
      </c>
      <c r="J644">
        <f t="shared" si="48"/>
        <v>7.809739144938743</v>
      </c>
    </row>
    <row r="645" spans="1:10" ht="12">
      <c r="A645">
        <v>1924.01</v>
      </c>
      <c r="B645">
        <v>8.83</v>
      </c>
      <c r="C645">
        <v>0.5317</v>
      </c>
      <c r="D645">
        <v>0.9758</v>
      </c>
      <c r="E645">
        <v>17.3</v>
      </c>
      <c r="F645">
        <f t="shared" si="47"/>
        <v>1924.0416666666185</v>
      </c>
      <c r="G645">
        <f t="shared" si="44"/>
        <v>86.15630057803469</v>
      </c>
      <c r="H645">
        <f t="shared" si="45"/>
        <v>5.18791676300578</v>
      </c>
      <c r="I645">
        <f t="shared" si="46"/>
        <v>9.521100578034682</v>
      </c>
      <c r="J645">
        <f t="shared" si="48"/>
        <v>8.072249446037379</v>
      </c>
    </row>
    <row r="646" spans="1:10" ht="12">
      <c r="A646">
        <v>1924.02</v>
      </c>
      <c r="B646">
        <v>8.87</v>
      </c>
      <c r="C646">
        <v>0.5333</v>
      </c>
      <c r="D646">
        <v>0.9717</v>
      </c>
      <c r="E646">
        <v>17.2</v>
      </c>
      <c r="F646">
        <f t="shared" si="47"/>
        <v>1924.1249999999518</v>
      </c>
      <c r="G646">
        <f t="shared" si="44"/>
        <v>87.04976744186047</v>
      </c>
      <c r="H646">
        <f t="shared" si="45"/>
        <v>5.233781395348838</v>
      </c>
      <c r="I646">
        <f t="shared" si="46"/>
        <v>9.536218604651165</v>
      </c>
      <c r="J646">
        <f t="shared" si="48"/>
        <v>8.162066220850356</v>
      </c>
    </row>
    <row r="647" spans="1:10" ht="12">
      <c r="A647">
        <v>1924.03</v>
      </c>
      <c r="B647">
        <v>8.7</v>
      </c>
      <c r="C647">
        <v>0.535</v>
      </c>
      <c r="D647">
        <v>0.9675</v>
      </c>
      <c r="E647">
        <v>17.1</v>
      </c>
      <c r="F647">
        <f t="shared" si="47"/>
        <v>1924.208333333285</v>
      </c>
      <c r="G647">
        <f t="shared" si="44"/>
        <v>85.88070175438595</v>
      </c>
      <c r="H647">
        <f t="shared" si="45"/>
        <v>5.281169590643275</v>
      </c>
      <c r="I647">
        <f t="shared" si="46"/>
        <v>9.550526315789474</v>
      </c>
      <c r="J647">
        <f t="shared" si="48"/>
        <v>8.058077044116091</v>
      </c>
    </row>
    <row r="648" spans="1:10" ht="12">
      <c r="A648">
        <v>1924.04</v>
      </c>
      <c r="B648">
        <v>8.5</v>
      </c>
      <c r="C648">
        <v>0.5367</v>
      </c>
      <c r="D648">
        <v>0.9633</v>
      </c>
      <c r="E648">
        <v>17</v>
      </c>
      <c r="F648">
        <f t="shared" si="47"/>
        <v>1924.2916666666183</v>
      </c>
      <c r="G648">
        <f t="shared" si="44"/>
        <v>84.4</v>
      </c>
      <c r="H648">
        <f t="shared" si="45"/>
        <v>5.329115294117647</v>
      </c>
      <c r="I648">
        <f t="shared" si="46"/>
        <v>9.565002352941178</v>
      </c>
      <c r="J648">
        <f t="shared" si="48"/>
        <v>7.9236203483279795</v>
      </c>
    </row>
    <row r="649" spans="1:10" ht="12">
      <c r="A649">
        <v>1924.05</v>
      </c>
      <c r="B649">
        <v>8.47</v>
      </c>
      <c r="C649">
        <v>0.5383</v>
      </c>
      <c r="D649">
        <v>0.9592</v>
      </c>
      <c r="E649">
        <v>17</v>
      </c>
      <c r="F649">
        <f t="shared" si="47"/>
        <v>1924.3749999999516</v>
      </c>
      <c r="G649">
        <f aca="true" t="shared" si="49" ref="G649:G712">B649*$E$1557/E649</f>
        <v>84.10211764705883</v>
      </c>
      <c r="H649">
        <f aca="true" t="shared" si="50" ref="H649:H712">C649*$E$1557/E649</f>
        <v>5.345002352941177</v>
      </c>
      <c r="I649">
        <f aca="true" t="shared" si="51" ref="I649:I712">D649*$E$1557/E649</f>
        <v>9.524291764705884</v>
      </c>
      <c r="J649">
        <f t="shared" si="48"/>
        <v>7.899698330665289</v>
      </c>
    </row>
    <row r="650" spans="1:10" ht="12">
      <c r="A650">
        <v>1924.06</v>
      </c>
      <c r="B650">
        <v>8.63</v>
      </c>
      <c r="C650">
        <v>0.54</v>
      </c>
      <c r="D650">
        <v>0.955</v>
      </c>
      <c r="E650">
        <v>17</v>
      </c>
      <c r="F650">
        <f t="shared" si="47"/>
        <v>1924.4583333332848</v>
      </c>
      <c r="G650">
        <f t="shared" si="49"/>
        <v>85.69082352941177</v>
      </c>
      <c r="H650">
        <f t="shared" si="50"/>
        <v>5.361882352941177</v>
      </c>
      <c r="I650">
        <f t="shared" si="51"/>
        <v>9.482588235294118</v>
      </c>
      <c r="J650">
        <f t="shared" si="48"/>
        <v>8.051676946396642</v>
      </c>
    </row>
    <row r="651" spans="1:10" ht="12">
      <c r="A651">
        <v>1924.07</v>
      </c>
      <c r="B651">
        <v>9.03</v>
      </c>
      <c r="C651">
        <v>0.5417</v>
      </c>
      <c r="D651">
        <v>0.9508</v>
      </c>
      <c r="E651">
        <v>17.1</v>
      </c>
      <c r="F651">
        <f aca="true" t="shared" si="52" ref="F651:F714">F650+1/12</f>
        <v>1924.541666666618</v>
      </c>
      <c r="G651">
        <f t="shared" si="49"/>
        <v>89.13824561403507</v>
      </c>
      <c r="H651">
        <f t="shared" si="50"/>
        <v>5.34730760233918</v>
      </c>
      <c r="I651">
        <f t="shared" si="51"/>
        <v>9.38567485380117</v>
      </c>
      <c r="J651">
        <f t="shared" si="48"/>
        <v>8.377712139971827</v>
      </c>
    </row>
    <row r="652" spans="1:10" ht="12">
      <c r="A652">
        <v>1924.08</v>
      </c>
      <c r="B652">
        <v>9.34</v>
      </c>
      <c r="C652">
        <v>0.5433</v>
      </c>
      <c r="D652">
        <v>0.9467</v>
      </c>
      <c r="E652">
        <v>17</v>
      </c>
      <c r="F652">
        <f t="shared" si="52"/>
        <v>1924.6249999999513</v>
      </c>
      <c r="G652">
        <f t="shared" si="49"/>
        <v>92.74070588235294</v>
      </c>
      <c r="H652">
        <f t="shared" si="50"/>
        <v>5.394649411764706</v>
      </c>
      <c r="I652">
        <f t="shared" si="51"/>
        <v>9.40017411764706</v>
      </c>
      <c r="J652">
        <f t="shared" si="48"/>
        <v>8.717418308548325</v>
      </c>
    </row>
    <row r="653" spans="1:10" ht="12">
      <c r="A653">
        <v>1924.09</v>
      </c>
      <c r="B653">
        <v>9.25</v>
      </c>
      <c r="C653">
        <v>0.545</v>
      </c>
      <c r="D653">
        <v>0.9425</v>
      </c>
      <c r="E653">
        <v>17.1</v>
      </c>
      <c r="F653">
        <f t="shared" si="52"/>
        <v>1924.7083333332846</v>
      </c>
      <c r="G653">
        <f t="shared" si="49"/>
        <v>91.30994152046783</v>
      </c>
      <c r="H653">
        <f t="shared" si="50"/>
        <v>5.379883040935673</v>
      </c>
      <c r="I653">
        <f t="shared" si="51"/>
        <v>9.30374269005848</v>
      </c>
      <c r="J653">
        <f t="shared" si="48"/>
        <v>8.581670375209045</v>
      </c>
    </row>
    <row r="654" spans="1:10" ht="12">
      <c r="A654">
        <v>1924.1</v>
      </c>
      <c r="B654">
        <v>9.13</v>
      </c>
      <c r="C654">
        <v>0.5467</v>
      </c>
      <c r="D654">
        <v>0.9383</v>
      </c>
      <c r="E654">
        <v>17.2</v>
      </c>
      <c r="F654">
        <f t="shared" si="52"/>
        <v>1924.7916666666179</v>
      </c>
      <c r="G654">
        <f t="shared" si="49"/>
        <v>89.60139534883723</v>
      </c>
      <c r="H654">
        <f t="shared" si="50"/>
        <v>5.365288372093024</v>
      </c>
      <c r="I654">
        <f t="shared" si="51"/>
        <v>9.208432558139535</v>
      </c>
      <c r="J654">
        <f t="shared" si="48"/>
        <v>8.419491035872422</v>
      </c>
    </row>
    <row r="655" spans="1:10" ht="12">
      <c r="A655">
        <v>1924.11</v>
      </c>
      <c r="B655">
        <v>9.64</v>
      </c>
      <c r="C655">
        <v>0.5483</v>
      </c>
      <c r="D655">
        <v>0.9342</v>
      </c>
      <c r="E655">
        <v>17.2</v>
      </c>
      <c r="F655">
        <f t="shared" si="52"/>
        <v>1924.8749999999511</v>
      </c>
      <c r="G655">
        <f t="shared" si="49"/>
        <v>94.606511627907</v>
      </c>
      <c r="H655">
        <f t="shared" si="50"/>
        <v>5.380990697674419</v>
      </c>
      <c r="I655">
        <f t="shared" si="51"/>
        <v>9.16819534883721</v>
      </c>
      <c r="J655">
        <f t="shared" si="48"/>
        <v>8.888327361250967</v>
      </c>
    </row>
    <row r="656" spans="1:10" ht="12">
      <c r="A656">
        <v>1924.12</v>
      </c>
      <c r="B656">
        <v>10.16</v>
      </c>
      <c r="C656">
        <v>0.55</v>
      </c>
      <c r="D656">
        <v>0.93</v>
      </c>
      <c r="E656">
        <v>17.3</v>
      </c>
      <c r="F656">
        <f t="shared" si="52"/>
        <v>1924.9583333332844</v>
      </c>
      <c r="G656">
        <f t="shared" si="49"/>
        <v>99.13341040462427</v>
      </c>
      <c r="H656">
        <f t="shared" si="50"/>
        <v>5.366473988439307</v>
      </c>
      <c r="I656">
        <f t="shared" si="51"/>
        <v>9.07421965317919</v>
      </c>
      <c r="J656">
        <f t="shared" si="48"/>
        <v>9.310639680416369</v>
      </c>
    </row>
    <row r="657" spans="1:10" ht="12">
      <c r="A657">
        <v>1925.01</v>
      </c>
      <c r="B657">
        <v>10.58</v>
      </c>
      <c r="C657">
        <v>0.5542</v>
      </c>
      <c r="D657">
        <v>0.9567</v>
      </c>
      <c r="E657">
        <v>17.3</v>
      </c>
      <c r="F657">
        <f t="shared" si="52"/>
        <v>1925.0416666666176</v>
      </c>
      <c r="G657">
        <f t="shared" si="49"/>
        <v>103.23144508670521</v>
      </c>
      <c r="H657">
        <f t="shared" si="50"/>
        <v>5.407454335260116</v>
      </c>
      <c r="I657">
        <f t="shared" si="51"/>
        <v>9.334737572254335</v>
      </c>
      <c r="J657">
        <f t="shared" si="48"/>
        <v>9.692618852254993</v>
      </c>
    </row>
    <row r="658" spans="1:10" ht="12">
      <c r="A658">
        <v>1925.02</v>
      </c>
      <c r="B658">
        <v>10.67</v>
      </c>
      <c r="C658">
        <v>0.5583</v>
      </c>
      <c r="D658">
        <v>0.9833</v>
      </c>
      <c r="E658">
        <v>17.2</v>
      </c>
      <c r="F658">
        <f t="shared" si="52"/>
        <v>1925.124999999951</v>
      </c>
      <c r="G658">
        <f t="shared" si="49"/>
        <v>104.71488372093023</v>
      </c>
      <c r="H658">
        <f t="shared" si="50"/>
        <v>5.47913023255814</v>
      </c>
      <c r="I658">
        <f t="shared" si="51"/>
        <v>9.65006046511628</v>
      </c>
      <c r="J658">
        <f t="shared" si="48"/>
        <v>9.83080472281957</v>
      </c>
    </row>
    <row r="659" spans="1:10" ht="12">
      <c r="A659">
        <v>1925.03</v>
      </c>
      <c r="B659">
        <v>10.39</v>
      </c>
      <c r="C659">
        <v>0.5625</v>
      </c>
      <c r="D659">
        <v>1.01</v>
      </c>
      <c r="E659">
        <v>17.3</v>
      </c>
      <c r="F659">
        <f t="shared" si="52"/>
        <v>1925.2083333332841</v>
      </c>
      <c r="G659">
        <f t="shared" si="49"/>
        <v>101.37757225433526</v>
      </c>
      <c r="H659">
        <f t="shared" si="50"/>
        <v>5.488439306358382</v>
      </c>
      <c r="I659">
        <f t="shared" si="51"/>
        <v>9.854797687861272</v>
      </c>
      <c r="J659">
        <f t="shared" si="48"/>
        <v>9.518537538810026</v>
      </c>
    </row>
    <row r="660" spans="1:10" ht="12">
      <c r="A660">
        <v>1925.04</v>
      </c>
      <c r="B660">
        <v>10.28</v>
      </c>
      <c r="C660">
        <v>0.5667</v>
      </c>
      <c r="D660">
        <v>1.037</v>
      </c>
      <c r="E660">
        <v>17.2</v>
      </c>
      <c r="F660">
        <f t="shared" si="52"/>
        <v>1925.2916666666174</v>
      </c>
      <c r="G660">
        <f t="shared" si="49"/>
        <v>100.88744186046512</v>
      </c>
      <c r="H660">
        <f t="shared" si="50"/>
        <v>5.561567441860466</v>
      </c>
      <c r="I660">
        <f t="shared" si="51"/>
        <v>10.17706976744186</v>
      </c>
      <c r="J660">
        <f t="shared" si="48"/>
        <v>9.476566787903067</v>
      </c>
    </row>
    <row r="661" spans="1:10" ht="12">
      <c r="A661">
        <v>1925.05</v>
      </c>
      <c r="B661">
        <v>10.61</v>
      </c>
      <c r="C661">
        <v>0.5708</v>
      </c>
      <c r="D661">
        <v>1.063</v>
      </c>
      <c r="E661">
        <v>17.3</v>
      </c>
      <c r="F661">
        <f t="shared" si="52"/>
        <v>1925.3749999999507</v>
      </c>
      <c r="G661">
        <f t="shared" si="49"/>
        <v>103.52416184971098</v>
      </c>
      <c r="H661">
        <f t="shared" si="50"/>
        <v>5.569424277456647</v>
      </c>
      <c r="I661">
        <f t="shared" si="51"/>
        <v>10.371930635838151</v>
      </c>
      <c r="J661">
        <f t="shared" si="48"/>
        <v>9.729007694021327</v>
      </c>
    </row>
    <row r="662" spans="1:10" ht="12">
      <c r="A662">
        <v>1925.06</v>
      </c>
      <c r="B662">
        <v>10.8</v>
      </c>
      <c r="C662">
        <v>0.575</v>
      </c>
      <c r="D662">
        <v>1.09</v>
      </c>
      <c r="E662">
        <v>17.5</v>
      </c>
      <c r="F662">
        <f t="shared" si="52"/>
        <v>1925.458333333284</v>
      </c>
      <c r="G662">
        <f t="shared" si="49"/>
        <v>104.1737142857143</v>
      </c>
      <c r="H662">
        <f t="shared" si="50"/>
        <v>5.546285714285714</v>
      </c>
      <c r="I662">
        <f t="shared" si="51"/>
        <v>10.513828571428572</v>
      </c>
      <c r="J662">
        <f t="shared" si="48"/>
        <v>9.79638618045061</v>
      </c>
    </row>
    <row r="663" spans="1:10" ht="12">
      <c r="A663">
        <v>1925.07</v>
      </c>
      <c r="B663">
        <v>11.1</v>
      </c>
      <c r="C663">
        <v>0.5792</v>
      </c>
      <c r="D663">
        <v>1.117</v>
      </c>
      <c r="E663">
        <v>17.7</v>
      </c>
      <c r="F663">
        <f t="shared" si="52"/>
        <v>1925.5416666666172</v>
      </c>
      <c r="G663">
        <f t="shared" si="49"/>
        <v>105.85762711864407</v>
      </c>
      <c r="H663">
        <f t="shared" si="50"/>
        <v>5.523670056497177</v>
      </c>
      <c r="I663">
        <f t="shared" si="51"/>
        <v>10.6525197740113</v>
      </c>
      <c r="J663">
        <f t="shared" si="48"/>
        <v>9.963993891787796</v>
      </c>
    </row>
    <row r="664" spans="1:10" ht="12">
      <c r="A664">
        <v>1925.08</v>
      </c>
      <c r="B664">
        <v>11.25</v>
      </c>
      <c r="C664">
        <v>0.5833</v>
      </c>
      <c r="D664">
        <v>1.143</v>
      </c>
      <c r="E664">
        <v>17.7</v>
      </c>
      <c r="F664">
        <f t="shared" si="52"/>
        <v>1925.6249999999504</v>
      </c>
      <c r="G664">
        <f t="shared" si="49"/>
        <v>107.28813559322036</v>
      </c>
      <c r="H664">
        <f t="shared" si="50"/>
        <v>5.562770621468927</v>
      </c>
      <c r="I664">
        <f t="shared" si="51"/>
        <v>10.900474576271188</v>
      </c>
      <c r="J664">
        <f t="shared" si="48"/>
        <v>10.11091845848894</v>
      </c>
    </row>
    <row r="665" spans="1:10" ht="12">
      <c r="A665">
        <v>1925.09</v>
      </c>
      <c r="B665">
        <v>11.51</v>
      </c>
      <c r="C665">
        <v>0.5875</v>
      </c>
      <c r="D665">
        <v>1.17</v>
      </c>
      <c r="E665">
        <v>17.7</v>
      </c>
      <c r="F665">
        <f t="shared" si="52"/>
        <v>1925.7083333332837</v>
      </c>
      <c r="G665">
        <f t="shared" si="49"/>
        <v>109.76768361581922</v>
      </c>
      <c r="H665">
        <f t="shared" si="50"/>
        <v>5.602824858757064</v>
      </c>
      <c r="I665">
        <f t="shared" si="51"/>
        <v>11.157966101694916</v>
      </c>
      <c r="J665">
        <f t="shared" si="48"/>
        <v>10.359247611348502</v>
      </c>
    </row>
    <row r="666" spans="1:10" ht="12">
      <c r="A666">
        <v>1925.1</v>
      </c>
      <c r="B666">
        <v>11.89</v>
      </c>
      <c r="C666">
        <v>0.5917</v>
      </c>
      <c r="D666">
        <v>1.197</v>
      </c>
      <c r="E666">
        <v>17.7</v>
      </c>
      <c r="F666">
        <f t="shared" si="52"/>
        <v>1925.791666666617</v>
      </c>
      <c r="G666">
        <f t="shared" si="49"/>
        <v>113.39163841807911</v>
      </c>
      <c r="H666">
        <f t="shared" si="50"/>
        <v>5.642879096045198</v>
      </c>
      <c r="I666">
        <f t="shared" si="51"/>
        <v>11.415457627118645</v>
      </c>
      <c r="J666">
        <f t="shared" si="48"/>
        <v>10.71849599702293</v>
      </c>
    </row>
    <row r="667" spans="1:10" ht="12">
      <c r="A667">
        <v>1925.11</v>
      </c>
      <c r="B667">
        <v>12.26</v>
      </c>
      <c r="C667">
        <v>0.5958</v>
      </c>
      <c r="D667">
        <v>1.223</v>
      </c>
      <c r="E667">
        <v>18</v>
      </c>
      <c r="F667">
        <f t="shared" si="52"/>
        <v>1925.8749999999502</v>
      </c>
      <c r="G667">
        <f t="shared" si="49"/>
        <v>114.97155555555557</v>
      </c>
      <c r="H667">
        <f t="shared" si="50"/>
        <v>5.587280000000001</v>
      </c>
      <c r="I667">
        <f t="shared" si="51"/>
        <v>11.469022222222224</v>
      </c>
      <c r="J667">
        <f t="shared" si="48"/>
        <v>10.886317440307936</v>
      </c>
    </row>
    <row r="668" spans="1:10" ht="12">
      <c r="A668">
        <v>1925.12</v>
      </c>
      <c r="B668">
        <v>12.46</v>
      </c>
      <c r="C668">
        <v>0.6</v>
      </c>
      <c r="D668">
        <v>1.25</v>
      </c>
      <c r="E668">
        <v>17.9</v>
      </c>
      <c r="F668">
        <f t="shared" si="52"/>
        <v>1925.9583333332835</v>
      </c>
      <c r="G668">
        <f t="shared" si="49"/>
        <v>117.49988826815647</v>
      </c>
      <c r="H668">
        <f t="shared" si="50"/>
        <v>5.658100558659219</v>
      </c>
      <c r="I668">
        <f t="shared" si="51"/>
        <v>11.787709497206706</v>
      </c>
      <c r="J668">
        <f t="shared" si="48"/>
        <v>11.147365239137256</v>
      </c>
    </row>
    <row r="669" spans="1:10" ht="12">
      <c r="A669">
        <v>1926.01</v>
      </c>
      <c r="B669">
        <v>12.65</v>
      </c>
      <c r="C669">
        <v>0.6075</v>
      </c>
      <c r="D669">
        <v>1.249</v>
      </c>
      <c r="E669">
        <v>17.9</v>
      </c>
      <c r="F669">
        <f t="shared" si="52"/>
        <v>1926.0416666666167</v>
      </c>
      <c r="G669">
        <f t="shared" si="49"/>
        <v>119.29162011173186</v>
      </c>
      <c r="H669">
        <f t="shared" si="50"/>
        <v>5.72882681564246</v>
      </c>
      <c r="I669">
        <f t="shared" si="51"/>
        <v>11.77827932960894</v>
      </c>
      <c r="J669">
        <f t="shared" si="48"/>
        <v>11.34096618850624</v>
      </c>
    </row>
    <row r="670" spans="1:10" ht="12">
      <c r="A670">
        <v>1926.02</v>
      </c>
      <c r="B670">
        <v>12.67</v>
      </c>
      <c r="C670">
        <v>0.615</v>
      </c>
      <c r="D670">
        <v>1.248</v>
      </c>
      <c r="E670">
        <v>17.9</v>
      </c>
      <c r="F670">
        <f t="shared" si="52"/>
        <v>1926.12499999995</v>
      </c>
      <c r="G670">
        <f t="shared" si="49"/>
        <v>119.48022346368715</v>
      </c>
      <c r="H670">
        <f t="shared" si="50"/>
        <v>5.7995530726257</v>
      </c>
      <c r="I670">
        <f t="shared" si="51"/>
        <v>11.768849162011175</v>
      </c>
      <c r="J670">
        <f t="shared" si="48"/>
        <v>11.389435672748014</v>
      </c>
    </row>
    <row r="671" spans="1:10" ht="12">
      <c r="A671">
        <v>1926.03</v>
      </c>
      <c r="B671">
        <v>11.81</v>
      </c>
      <c r="C671">
        <v>0.6225</v>
      </c>
      <c r="D671">
        <v>1.248</v>
      </c>
      <c r="E671">
        <v>17.8</v>
      </c>
      <c r="F671">
        <f t="shared" si="52"/>
        <v>1926.2083333332832</v>
      </c>
      <c r="G671">
        <f t="shared" si="49"/>
        <v>111.99595505617978</v>
      </c>
      <c r="H671">
        <f t="shared" si="50"/>
        <v>5.903258426966293</v>
      </c>
      <c r="I671">
        <f t="shared" si="51"/>
        <v>11.834966292134832</v>
      </c>
      <c r="J671">
        <f t="shared" si="48"/>
        <v>10.71235206273249</v>
      </c>
    </row>
    <row r="672" spans="1:10" ht="12">
      <c r="A672">
        <v>1926.04</v>
      </c>
      <c r="B672">
        <v>11.48</v>
      </c>
      <c r="C672">
        <v>0.63</v>
      </c>
      <c r="D672">
        <v>1.247</v>
      </c>
      <c r="E672">
        <v>17.9</v>
      </c>
      <c r="F672">
        <f t="shared" si="52"/>
        <v>1926.2916666666165</v>
      </c>
      <c r="G672">
        <f t="shared" si="49"/>
        <v>108.2583240223464</v>
      </c>
      <c r="H672">
        <f t="shared" si="50"/>
        <v>5.94100558659218</v>
      </c>
      <c r="I672">
        <f t="shared" si="51"/>
        <v>11.75941899441341</v>
      </c>
      <c r="J672">
        <f t="shared" si="48"/>
        <v>10.395587685954734</v>
      </c>
    </row>
    <row r="673" spans="1:10" ht="12">
      <c r="A673">
        <v>1926.05</v>
      </c>
      <c r="B673">
        <v>11.56</v>
      </c>
      <c r="C673">
        <v>0.6375</v>
      </c>
      <c r="D673">
        <v>1.246</v>
      </c>
      <c r="E673">
        <v>17.8</v>
      </c>
      <c r="F673">
        <f t="shared" si="52"/>
        <v>1926.3749999999498</v>
      </c>
      <c r="G673">
        <f t="shared" si="49"/>
        <v>109.62516853932586</v>
      </c>
      <c r="H673">
        <f t="shared" si="50"/>
        <v>6.045505617977528</v>
      </c>
      <c r="I673">
        <f t="shared" si="51"/>
        <v>11.816</v>
      </c>
      <c r="J673">
        <f t="shared" si="48"/>
        <v>10.575158463806105</v>
      </c>
    </row>
    <row r="674" spans="1:10" ht="12">
      <c r="A674">
        <v>1926.06</v>
      </c>
      <c r="B674">
        <v>12.11</v>
      </c>
      <c r="C674">
        <v>0.645</v>
      </c>
      <c r="D674">
        <v>1.245</v>
      </c>
      <c r="E674">
        <v>17.7</v>
      </c>
      <c r="F674">
        <f t="shared" si="52"/>
        <v>1926.458333333283</v>
      </c>
      <c r="G674">
        <f t="shared" si="49"/>
        <v>115.48971751412431</v>
      </c>
      <c r="H674">
        <f t="shared" si="50"/>
        <v>6.151186440677967</v>
      </c>
      <c r="I674">
        <f t="shared" si="51"/>
        <v>11.873220338983053</v>
      </c>
      <c r="J674">
        <f t="shared" si="48"/>
        <v>11.197979740229961</v>
      </c>
    </row>
    <row r="675" spans="1:10" ht="12">
      <c r="A675">
        <v>1926.07</v>
      </c>
      <c r="B675">
        <v>12.62</v>
      </c>
      <c r="C675">
        <v>0.6525</v>
      </c>
      <c r="D675">
        <v>1.244</v>
      </c>
      <c r="E675">
        <v>17.5</v>
      </c>
      <c r="F675">
        <f t="shared" si="52"/>
        <v>1926.5416666666163</v>
      </c>
      <c r="G675">
        <f t="shared" si="49"/>
        <v>121.72891428571428</v>
      </c>
      <c r="H675">
        <f t="shared" si="50"/>
        <v>6.2938285714285715</v>
      </c>
      <c r="I675">
        <f t="shared" si="51"/>
        <v>11.999268571428571</v>
      </c>
      <c r="J675">
        <f t="shared" si="48"/>
        <v>11.86969405848128</v>
      </c>
    </row>
    <row r="676" spans="1:10" ht="12">
      <c r="A676">
        <v>1926.08</v>
      </c>
      <c r="B676">
        <v>13.12</v>
      </c>
      <c r="C676">
        <v>0.66</v>
      </c>
      <c r="D676">
        <v>1.243</v>
      </c>
      <c r="E676">
        <v>17.4</v>
      </c>
      <c r="F676">
        <f t="shared" si="52"/>
        <v>1926.6249999999495</v>
      </c>
      <c r="G676">
        <f t="shared" si="49"/>
        <v>127.27908045977013</v>
      </c>
      <c r="H676">
        <f t="shared" si="50"/>
        <v>6.4027586206896565</v>
      </c>
      <c r="I676">
        <f t="shared" si="51"/>
        <v>12.058528735632187</v>
      </c>
      <c r="J676">
        <f t="shared" si="48"/>
        <v>12.48880821952188</v>
      </c>
    </row>
    <row r="677" spans="1:10" ht="12">
      <c r="A677">
        <v>1926.09</v>
      </c>
      <c r="B677">
        <v>13.32</v>
      </c>
      <c r="C677">
        <v>0.6675</v>
      </c>
      <c r="D677">
        <v>1.242</v>
      </c>
      <c r="E677">
        <v>17.5</v>
      </c>
      <c r="F677">
        <f t="shared" si="52"/>
        <v>1926.7083333332828</v>
      </c>
      <c r="G677">
        <f t="shared" si="49"/>
        <v>128.4809142857143</v>
      </c>
      <c r="H677">
        <f t="shared" si="50"/>
        <v>6.4385142857142865</v>
      </c>
      <c r="I677">
        <f t="shared" si="51"/>
        <v>11.979977142857145</v>
      </c>
      <c r="J677">
        <f t="shared" si="48"/>
        <v>12.692614823344723</v>
      </c>
    </row>
    <row r="678" spans="1:10" ht="12">
      <c r="A678">
        <v>1926.1</v>
      </c>
      <c r="B678">
        <v>13.02</v>
      </c>
      <c r="C678">
        <v>0.675</v>
      </c>
      <c r="D678">
        <v>1.242</v>
      </c>
      <c r="E678">
        <v>17.6</v>
      </c>
      <c r="F678">
        <f t="shared" si="52"/>
        <v>1926.791666666616</v>
      </c>
      <c r="G678">
        <f t="shared" si="49"/>
        <v>124.87363636363636</v>
      </c>
      <c r="H678">
        <f t="shared" si="50"/>
        <v>6.473863636363636</v>
      </c>
      <c r="I678">
        <f t="shared" si="51"/>
        <v>11.911909090909091</v>
      </c>
      <c r="J678">
        <f t="shared" si="48"/>
        <v>12.426517521583355</v>
      </c>
    </row>
    <row r="679" spans="1:10" ht="12">
      <c r="A679">
        <v>1926.11</v>
      </c>
      <c r="B679">
        <v>13.19</v>
      </c>
      <c r="C679">
        <v>0.6825</v>
      </c>
      <c r="D679">
        <v>1.241</v>
      </c>
      <c r="E679">
        <v>17.7</v>
      </c>
      <c r="F679">
        <f t="shared" si="52"/>
        <v>1926.8749999999493</v>
      </c>
      <c r="G679">
        <f t="shared" si="49"/>
        <v>125.78937853107347</v>
      </c>
      <c r="H679">
        <f t="shared" si="50"/>
        <v>6.508813559322034</v>
      </c>
      <c r="I679">
        <f t="shared" si="51"/>
        <v>11.835073446327687</v>
      </c>
      <c r="J679">
        <f t="shared" si="48"/>
        <v>12.615251212344488</v>
      </c>
    </row>
    <row r="680" spans="1:10" ht="12">
      <c r="A680">
        <v>1926.12</v>
      </c>
      <c r="B680">
        <v>13.49</v>
      </c>
      <c r="C680">
        <v>0.69</v>
      </c>
      <c r="D680">
        <v>1.24</v>
      </c>
      <c r="E680">
        <v>17.7</v>
      </c>
      <c r="F680">
        <f t="shared" si="52"/>
        <v>1926.9583333332826</v>
      </c>
      <c r="G680">
        <f t="shared" si="49"/>
        <v>128.650395480226</v>
      </c>
      <c r="H680">
        <f t="shared" si="50"/>
        <v>6.580338983050847</v>
      </c>
      <c r="I680">
        <f t="shared" si="51"/>
        <v>11.825536723163843</v>
      </c>
      <c r="J680">
        <f t="shared" si="48"/>
        <v>13.009052728993131</v>
      </c>
    </row>
    <row r="681" spans="1:10" ht="12">
      <c r="A681">
        <v>1927.01</v>
      </c>
      <c r="B681">
        <v>13.4</v>
      </c>
      <c r="C681">
        <v>0.6967</v>
      </c>
      <c r="D681">
        <v>1.229</v>
      </c>
      <c r="E681">
        <v>17.5</v>
      </c>
      <c r="F681">
        <f t="shared" si="52"/>
        <v>1927.0416666666158</v>
      </c>
      <c r="G681">
        <f t="shared" si="49"/>
        <v>129.25257142857143</v>
      </c>
      <c r="H681">
        <f t="shared" si="50"/>
        <v>6.720169142857143</v>
      </c>
      <c r="I681">
        <f t="shared" si="51"/>
        <v>11.854582857142859</v>
      </c>
      <c r="J681">
        <f t="shared" si="48"/>
        <v>13.185930628677795</v>
      </c>
    </row>
    <row r="682" spans="1:10" ht="12">
      <c r="A682">
        <v>1927.02</v>
      </c>
      <c r="B682">
        <v>13.66</v>
      </c>
      <c r="C682">
        <v>0.7033</v>
      </c>
      <c r="D682">
        <v>1.218</v>
      </c>
      <c r="E682">
        <v>17.4</v>
      </c>
      <c r="F682">
        <f t="shared" si="52"/>
        <v>1927.124999999949</v>
      </c>
      <c r="G682">
        <f t="shared" si="49"/>
        <v>132.5177011494253</v>
      </c>
      <c r="H682">
        <f t="shared" si="50"/>
        <v>6.822818390804599</v>
      </c>
      <c r="I682">
        <f t="shared" si="51"/>
        <v>11.816</v>
      </c>
      <c r="J682">
        <f t="shared" si="48"/>
        <v>13.633966132216218</v>
      </c>
    </row>
    <row r="683" spans="1:10" ht="12">
      <c r="A683">
        <v>1927.03</v>
      </c>
      <c r="B683">
        <v>13.87</v>
      </c>
      <c r="C683">
        <v>0.71</v>
      </c>
      <c r="D683">
        <v>1.208</v>
      </c>
      <c r="E683">
        <v>17.3</v>
      </c>
      <c r="F683">
        <f t="shared" si="52"/>
        <v>1927.2083333332823</v>
      </c>
      <c r="G683">
        <f t="shared" si="49"/>
        <v>135.33271676300578</v>
      </c>
      <c r="H683">
        <f t="shared" si="50"/>
        <v>6.9276300578034675</v>
      </c>
      <c r="I683">
        <f t="shared" si="51"/>
        <v>11.786728323699423</v>
      </c>
      <c r="J683">
        <f t="shared" si="48"/>
        <v>14.033257507604494</v>
      </c>
    </row>
    <row r="684" spans="1:10" ht="12">
      <c r="A684">
        <v>1927.04</v>
      </c>
      <c r="B684">
        <v>14.21</v>
      </c>
      <c r="C684">
        <v>0.7167</v>
      </c>
      <c r="D684">
        <v>1.197</v>
      </c>
      <c r="E684">
        <v>17.3</v>
      </c>
      <c r="F684">
        <f t="shared" si="52"/>
        <v>1927.2916666666156</v>
      </c>
      <c r="G684">
        <f t="shared" si="49"/>
        <v>138.65017341040462</v>
      </c>
      <c r="H684">
        <f t="shared" si="50"/>
        <v>6.9930034682080935</v>
      </c>
      <c r="I684">
        <f t="shared" si="51"/>
        <v>11.679398843930636</v>
      </c>
      <c r="J684">
        <f t="shared" si="48"/>
        <v>14.488222209157058</v>
      </c>
    </row>
    <row r="685" spans="1:10" ht="12">
      <c r="A685">
        <v>1927.05</v>
      </c>
      <c r="B685">
        <v>14.7</v>
      </c>
      <c r="C685">
        <v>0.7233</v>
      </c>
      <c r="D685">
        <v>1.186</v>
      </c>
      <c r="E685">
        <v>17.4</v>
      </c>
      <c r="F685">
        <f t="shared" si="52"/>
        <v>1927.3749999999488</v>
      </c>
      <c r="G685">
        <f t="shared" si="49"/>
        <v>142.60689655172416</v>
      </c>
      <c r="H685">
        <f t="shared" si="50"/>
        <v>7.016841379310346</v>
      </c>
      <c r="I685">
        <f t="shared" si="51"/>
        <v>11.505563218390805</v>
      </c>
      <c r="J685">
        <f t="shared" si="48"/>
        <v>15.002347055737117</v>
      </c>
    </row>
    <row r="686" spans="1:10" ht="12">
      <c r="A686">
        <v>1927.06</v>
      </c>
      <c r="B686">
        <v>14.89</v>
      </c>
      <c r="C686">
        <v>0.73</v>
      </c>
      <c r="D686">
        <v>1.175</v>
      </c>
      <c r="E686">
        <v>17.6</v>
      </c>
      <c r="F686">
        <f t="shared" si="52"/>
        <v>1927.458333333282</v>
      </c>
      <c r="G686">
        <f t="shared" si="49"/>
        <v>142.80863636363637</v>
      </c>
      <c r="H686">
        <f t="shared" si="50"/>
        <v>7.001363636363636</v>
      </c>
      <c r="I686">
        <f t="shared" si="51"/>
        <v>11.269318181818182</v>
      </c>
      <c r="J686">
        <f t="shared" si="48"/>
        <v>15.120333481747528</v>
      </c>
    </row>
    <row r="687" spans="1:10" ht="12">
      <c r="A687">
        <v>1927.07</v>
      </c>
      <c r="B687">
        <v>15.22</v>
      </c>
      <c r="C687">
        <v>0.7367</v>
      </c>
      <c r="D687">
        <v>1.164</v>
      </c>
      <c r="E687">
        <v>17.3</v>
      </c>
      <c r="F687">
        <f t="shared" si="52"/>
        <v>1927.5416666666154</v>
      </c>
      <c r="G687">
        <f t="shared" si="49"/>
        <v>148.5049710982659</v>
      </c>
      <c r="H687">
        <f t="shared" si="50"/>
        <v>7.1881479768786125</v>
      </c>
      <c r="I687">
        <f t="shared" si="51"/>
        <v>11.357410404624277</v>
      </c>
      <c r="J687">
        <f t="shared" si="48"/>
        <v>15.820802594477751</v>
      </c>
    </row>
    <row r="688" spans="1:10" ht="12">
      <c r="A688">
        <v>1927.08</v>
      </c>
      <c r="B688">
        <v>16.03</v>
      </c>
      <c r="C688">
        <v>0.7433</v>
      </c>
      <c r="D688">
        <v>1.153</v>
      </c>
      <c r="E688">
        <v>17.2</v>
      </c>
      <c r="F688">
        <f t="shared" si="52"/>
        <v>1927.6249999999486</v>
      </c>
      <c r="G688">
        <f t="shared" si="49"/>
        <v>157.3176744186047</v>
      </c>
      <c r="H688">
        <f t="shared" si="50"/>
        <v>7.2947116279069775</v>
      </c>
      <c r="I688">
        <f t="shared" si="51"/>
        <v>11.315488372093025</v>
      </c>
      <c r="J688">
        <f t="shared" si="48"/>
        <v>16.862861852763817</v>
      </c>
    </row>
    <row r="689" spans="1:10" ht="12">
      <c r="A689">
        <v>1927.09</v>
      </c>
      <c r="B689">
        <v>16.94</v>
      </c>
      <c r="C689">
        <v>0.75</v>
      </c>
      <c r="D689">
        <v>1.143</v>
      </c>
      <c r="E689">
        <v>17.3</v>
      </c>
      <c r="F689">
        <f t="shared" si="52"/>
        <v>1927.7083333332819</v>
      </c>
      <c r="G689">
        <f t="shared" si="49"/>
        <v>165.28739884393065</v>
      </c>
      <c r="H689">
        <f t="shared" si="50"/>
        <v>7.317919075144509</v>
      </c>
      <c r="I689">
        <f t="shared" si="51"/>
        <v>11.152508670520232</v>
      </c>
      <c r="J689">
        <f t="shared" si="48"/>
        <v>17.818723713516427</v>
      </c>
    </row>
    <row r="690" spans="1:10" ht="12">
      <c r="A690">
        <v>1927.1</v>
      </c>
      <c r="B690">
        <v>16.68</v>
      </c>
      <c r="C690">
        <v>0.7567</v>
      </c>
      <c r="D690">
        <v>1.132</v>
      </c>
      <c r="E690">
        <v>17.4</v>
      </c>
      <c r="F690">
        <f t="shared" si="52"/>
        <v>1927.7916666666151</v>
      </c>
      <c r="G690">
        <f t="shared" si="49"/>
        <v>161.81517241379314</v>
      </c>
      <c r="H690">
        <f t="shared" si="50"/>
        <v>7.340859770114943</v>
      </c>
      <c r="I690">
        <f t="shared" si="51"/>
        <v>10.98170114942529</v>
      </c>
      <c r="J690">
        <f t="shared" si="48"/>
        <v>17.53723785226109</v>
      </c>
    </row>
    <row r="691" spans="1:10" ht="12">
      <c r="A691">
        <v>1927.11</v>
      </c>
      <c r="B691">
        <v>17.06</v>
      </c>
      <c r="C691">
        <v>0.7633</v>
      </c>
      <c r="D691">
        <v>1.121</v>
      </c>
      <c r="E691">
        <v>17.3</v>
      </c>
      <c r="F691">
        <f t="shared" si="52"/>
        <v>1927.8749999999484</v>
      </c>
      <c r="G691">
        <f t="shared" si="49"/>
        <v>166.45826589595376</v>
      </c>
      <c r="H691">
        <f t="shared" si="50"/>
        <v>7.447690173410405</v>
      </c>
      <c r="I691">
        <f t="shared" si="51"/>
        <v>10.93784971098266</v>
      </c>
      <c r="J691">
        <f t="shared" si="48"/>
        <v>18.131301434952427</v>
      </c>
    </row>
    <row r="692" spans="1:10" ht="12">
      <c r="A692">
        <v>1927.12</v>
      </c>
      <c r="B692">
        <v>17.46</v>
      </c>
      <c r="C692">
        <v>0.77</v>
      </c>
      <c r="D692">
        <v>1.11</v>
      </c>
      <c r="E692">
        <v>17.3</v>
      </c>
      <c r="F692">
        <f t="shared" si="52"/>
        <v>1927.9583333332816</v>
      </c>
      <c r="G692">
        <f t="shared" si="49"/>
        <v>170.36115606936417</v>
      </c>
      <c r="H692">
        <f t="shared" si="50"/>
        <v>7.513063583815028</v>
      </c>
      <c r="I692">
        <f t="shared" si="51"/>
        <v>10.830520231213873</v>
      </c>
      <c r="J692">
        <f t="shared" si="48"/>
        <v>18.646624021402527</v>
      </c>
    </row>
    <row r="693" spans="1:10" ht="12">
      <c r="A693">
        <v>1928.01</v>
      </c>
      <c r="B693">
        <v>17.53</v>
      </c>
      <c r="C693">
        <v>0.7767</v>
      </c>
      <c r="D693">
        <v>1.133</v>
      </c>
      <c r="E693">
        <v>17.3</v>
      </c>
      <c r="F693">
        <f t="shared" si="52"/>
        <v>1928.041666666615</v>
      </c>
      <c r="G693">
        <f t="shared" si="49"/>
        <v>171.044161849711</v>
      </c>
      <c r="H693">
        <f t="shared" si="50"/>
        <v>7.578436994219652</v>
      </c>
      <c r="I693">
        <f t="shared" si="51"/>
        <v>11.05493641618497</v>
      </c>
      <c r="J693">
        <f t="shared" si="48"/>
        <v>18.806128571700775</v>
      </c>
    </row>
    <row r="694" spans="1:10" ht="12">
      <c r="A694">
        <v>1928.02</v>
      </c>
      <c r="B694">
        <v>17.32</v>
      </c>
      <c r="C694">
        <v>0.7833</v>
      </c>
      <c r="D694">
        <v>1.155</v>
      </c>
      <c r="E694">
        <v>17.1</v>
      </c>
      <c r="F694">
        <f t="shared" si="52"/>
        <v>1928.1249999999482</v>
      </c>
      <c r="G694">
        <f t="shared" si="49"/>
        <v>170.97169590643276</v>
      </c>
      <c r="H694">
        <f t="shared" si="50"/>
        <v>7.732224561403509</v>
      </c>
      <c r="I694">
        <f t="shared" si="51"/>
        <v>11.40140350877193</v>
      </c>
      <c r="J694">
        <f t="shared" si="48"/>
        <v>18.868850519584036</v>
      </c>
    </row>
    <row r="695" spans="1:10" ht="12">
      <c r="A695">
        <v>1928.03</v>
      </c>
      <c r="B695">
        <v>18.25</v>
      </c>
      <c r="C695">
        <v>0.79</v>
      </c>
      <c r="D695">
        <v>1.177</v>
      </c>
      <c r="E695">
        <v>17.1</v>
      </c>
      <c r="F695">
        <f t="shared" si="52"/>
        <v>1928.2083333332814</v>
      </c>
      <c r="G695">
        <f t="shared" si="49"/>
        <v>180.15204678362574</v>
      </c>
      <c r="H695">
        <f t="shared" si="50"/>
        <v>7.798362573099415</v>
      </c>
      <c r="I695">
        <f t="shared" si="51"/>
        <v>11.618573099415205</v>
      </c>
      <c r="J695">
        <f t="shared" si="48"/>
        <v>19.943417799064548</v>
      </c>
    </row>
    <row r="696" spans="1:10" ht="12">
      <c r="A696">
        <v>1928.04</v>
      </c>
      <c r="B696">
        <v>19.4</v>
      </c>
      <c r="C696">
        <v>0.7967</v>
      </c>
      <c r="D696">
        <v>1.2</v>
      </c>
      <c r="E696">
        <v>17.1</v>
      </c>
      <c r="F696">
        <f t="shared" si="52"/>
        <v>1928.2916666666147</v>
      </c>
      <c r="G696">
        <f t="shared" si="49"/>
        <v>191.50409356725143</v>
      </c>
      <c r="H696">
        <f t="shared" si="50"/>
        <v>7.86450058479532</v>
      </c>
      <c r="I696">
        <f t="shared" si="51"/>
        <v>11.845614035087719</v>
      </c>
      <c r="J696">
        <f t="shared" si="48"/>
        <v>21.257909249487497</v>
      </c>
    </row>
    <row r="697" spans="1:10" ht="12">
      <c r="A697">
        <v>1928.05</v>
      </c>
      <c r="B697">
        <v>20</v>
      </c>
      <c r="C697">
        <v>0.8033</v>
      </c>
      <c r="D697">
        <v>1.222</v>
      </c>
      <c r="E697">
        <v>17.2</v>
      </c>
      <c r="F697">
        <f t="shared" si="52"/>
        <v>1928.374999999948</v>
      </c>
      <c r="G697">
        <f t="shared" si="49"/>
        <v>196.27906976744188</v>
      </c>
      <c r="H697">
        <f t="shared" si="50"/>
        <v>7.883548837209304</v>
      </c>
      <c r="I697">
        <f t="shared" si="51"/>
        <v>11.992651162790699</v>
      </c>
      <c r="J697">
        <f t="shared" si="48"/>
        <v>21.83273217874003</v>
      </c>
    </row>
    <row r="698" spans="1:10" ht="12">
      <c r="A698">
        <v>1928.06</v>
      </c>
      <c r="B698">
        <v>19.02</v>
      </c>
      <c r="C698">
        <v>0.81</v>
      </c>
      <c r="D698">
        <v>1.245</v>
      </c>
      <c r="E698">
        <v>17.1</v>
      </c>
      <c r="F698">
        <f t="shared" si="52"/>
        <v>1928.4583333332812</v>
      </c>
      <c r="G698">
        <f t="shared" si="49"/>
        <v>187.75298245614033</v>
      </c>
      <c r="H698">
        <f t="shared" si="50"/>
        <v>7.99578947368421</v>
      </c>
      <c r="I698">
        <f t="shared" si="51"/>
        <v>12.28982456140351</v>
      </c>
      <c r="J698">
        <f t="shared" si="48"/>
        <v>20.913421576866707</v>
      </c>
    </row>
    <row r="699" spans="1:10" ht="12">
      <c r="A699">
        <v>1928.07</v>
      </c>
      <c r="B699">
        <v>19.16</v>
      </c>
      <c r="C699">
        <v>0.8167</v>
      </c>
      <c r="D699">
        <v>1.268</v>
      </c>
      <c r="E699">
        <v>17.1</v>
      </c>
      <c r="F699">
        <f t="shared" si="52"/>
        <v>1928.5416666666144</v>
      </c>
      <c r="G699">
        <f t="shared" si="49"/>
        <v>189.1349707602339</v>
      </c>
      <c r="H699">
        <f t="shared" si="50"/>
        <v>8.061927485380115</v>
      </c>
      <c r="I699">
        <f t="shared" si="51"/>
        <v>12.516865497076024</v>
      </c>
      <c r="J699">
        <f t="shared" si="48"/>
        <v>21.081905435296797</v>
      </c>
    </row>
    <row r="700" spans="1:10" ht="12">
      <c r="A700">
        <v>1928.08</v>
      </c>
      <c r="B700">
        <v>19.78</v>
      </c>
      <c r="C700">
        <v>0.8233</v>
      </c>
      <c r="D700">
        <v>1.29</v>
      </c>
      <c r="E700">
        <v>17.1</v>
      </c>
      <c r="F700">
        <f t="shared" si="52"/>
        <v>1928.6249999999477</v>
      </c>
      <c r="G700">
        <f t="shared" si="49"/>
        <v>195.2552046783626</v>
      </c>
      <c r="H700">
        <f t="shared" si="50"/>
        <v>8.1270783625731</v>
      </c>
      <c r="I700">
        <f t="shared" si="51"/>
        <v>12.734035087719297</v>
      </c>
      <c r="J700">
        <f t="shared" si="48"/>
        <v>21.762131502579248</v>
      </c>
    </row>
    <row r="701" spans="1:10" ht="12">
      <c r="A701">
        <v>1928.09</v>
      </c>
      <c r="B701">
        <v>21.17</v>
      </c>
      <c r="C701">
        <v>0.83</v>
      </c>
      <c r="D701">
        <v>1.312</v>
      </c>
      <c r="E701">
        <v>17.3</v>
      </c>
      <c r="F701">
        <f t="shared" si="52"/>
        <v>1928.708333333281</v>
      </c>
      <c r="G701">
        <f t="shared" si="49"/>
        <v>206.56046242774568</v>
      </c>
      <c r="H701">
        <f t="shared" si="50"/>
        <v>8.09849710982659</v>
      </c>
      <c r="I701">
        <f t="shared" si="51"/>
        <v>12.801479768786129</v>
      </c>
      <c r="J701">
        <f t="shared" si="48"/>
        <v>23.004649446159235</v>
      </c>
    </row>
    <row r="702" spans="1:10" ht="12">
      <c r="A702">
        <v>1928.1</v>
      </c>
      <c r="B702">
        <v>21.6</v>
      </c>
      <c r="C702">
        <v>0.8367</v>
      </c>
      <c r="D702">
        <v>1.335</v>
      </c>
      <c r="E702">
        <v>17.2</v>
      </c>
      <c r="F702">
        <f t="shared" si="52"/>
        <v>1928.7916666666142</v>
      </c>
      <c r="G702">
        <f t="shared" si="49"/>
        <v>211.98139534883725</v>
      </c>
      <c r="H702">
        <f t="shared" si="50"/>
        <v>8.21133488372093</v>
      </c>
      <c r="I702">
        <f t="shared" si="51"/>
        <v>13.101627906976745</v>
      </c>
      <c r="J702">
        <f t="shared" si="48"/>
        <v>23.578344239585046</v>
      </c>
    </row>
    <row r="703" spans="1:10" ht="12">
      <c r="A703">
        <v>1928.11</v>
      </c>
      <c r="B703">
        <v>23.06</v>
      </c>
      <c r="C703">
        <v>0.8433</v>
      </c>
      <c r="D703">
        <v>1.357</v>
      </c>
      <c r="E703">
        <v>17.2</v>
      </c>
      <c r="F703">
        <f t="shared" si="52"/>
        <v>1928.8749999999475</v>
      </c>
      <c r="G703">
        <f t="shared" si="49"/>
        <v>226.3097674418605</v>
      </c>
      <c r="H703">
        <f t="shared" si="50"/>
        <v>8.276106976744188</v>
      </c>
      <c r="I703">
        <f t="shared" si="51"/>
        <v>13.317534883720931</v>
      </c>
      <c r="J703">
        <f t="shared" si="48"/>
        <v>25.1219845711096</v>
      </c>
    </row>
    <row r="704" spans="1:10" ht="12">
      <c r="A704">
        <v>1928.12</v>
      </c>
      <c r="B704">
        <v>23.15</v>
      </c>
      <c r="C704">
        <v>0.85</v>
      </c>
      <c r="D704">
        <v>1.38</v>
      </c>
      <c r="E704">
        <v>17.1</v>
      </c>
      <c r="F704">
        <f t="shared" si="52"/>
        <v>1928.9583333332807</v>
      </c>
      <c r="G704">
        <f t="shared" si="49"/>
        <v>228.52163742690055</v>
      </c>
      <c r="H704">
        <f t="shared" si="50"/>
        <v>8.390643274853801</v>
      </c>
      <c r="I704">
        <f t="shared" si="51"/>
        <v>13.622456140350875</v>
      </c>
      <c r="J704">
        <f t="shared" si="48"/>
        <v>25.30159102742614</v>
      </c>
    </row>
    <row r="705" spans="1:10" ht="12">
      <c r="A705">
        <v>1929.01</v>
      </c>
      <c r="B705">
        <v>24.86</v>
      </c>
      <c r="C705">
        <v>0.86</v>
      </c>
      <c r="D705">
        <v>1.399</v>
      </c>
      <c r="E705">
        <v>17.1</v>
      </c>
      <c r="F705">
        <f t="shared" si="52"/>
        <v>1929.041666666614</v>
      </c>
      <c r="G705">
        <f t="shared" si="49"/>
        <v>245.40163742690058</v>
      </c>
      <c r="H705">
        <f t="shared" si="50"/>
        <v>8.489356725146198</v>
      </c>
      <c r="I705">
        <f t="shared" si="51"/>
        <v>13.810011695906432</v>
      </c>
      <c r="J705">
        <f aca="true" t="shared" si="53" ref="J705:J768">G705/AVERAGE(I585:I704)</f>
        <v>27.08319962083278</v>
      </c>
    </row>
    <row r="706" spans="1:10" ht="12">
      <c r="A706">
        <v>1929.02</v>
      </c>
      <c r="B706">
        <v>24.99</v>
      </c>
      <c r="C706">
        <v>0.87</v>
      </c>
      <c r="D706">
        <v>1.418</v>
      </c>
      <c r="E706">
        <v>17.1</v>
      </c>
      <c r="F706">
        <f t="shared" si="52"/>
        <v>1929.1249999999472</v>
      </c>
      <c r="G706">
        <f t="shared" si="49"/>
        <v>246.68491228070172</v>
      </c>
      <c r="H706">
        <f t="shared" si="50"/>
        <v>8.588070175438597</v>
      </c>
      <c r="I706">
        <f t="shared" si="51"/>
        <v>13.997567251461987</v>
      </c>
      <c r="J706">
        <f t="shared" si="53"/>
        <v>27.13167279824739</v>
      </c>
    </row>
    <row r="707" spans="1:10" ht="12">
      <c r="A707">
        <v>1929.03</v>
      </c>
      <c r="B707">
        <v>25.43</v>
      </c>
      <c r="C707">
        <v>0.88</v>
      </c>
      <c r="D707">
        <v>1.438</v>
      </c>
      <c r="E707">
        <v>17</v>
      </c>
      <c r="F707">
        <f t="shared" si="52"/>
        <v>1929.2083333332805</v>
      </c>
      <c r="G707">
        <f t="shared" si="49"/>
        <v>252.50494117647057</v>
      </c>
      <c r="H707">
        <f t="shared" si="50"/>
        <v>8.737882352941178</v>
      </c>
      <c r="I707">
        <f t="shared" si="51"/>
        <v>14.278494117647059</v>
      </c>
      <c r="J707">
        <f t="shared" si="53"/>
        <v>27.675748437861877</v>
      </c>
    </row>
    <row r="708" spans="1:10" ht="12">
      <c r="A708">
        <v>1929.04</v>
      </c>
      <c r="B708">
        <v>25.28</v>
      </c>
      <c r="C708">
        <v>0.89</v>
      </c>
      <c r="D708">
        <v>1.457</v>
      </c>
      <c r="E708">
        <v>16.9</v>
      </c>
      <c r="F708">
        <f t="shared" si="52"/>
        <v>1929.2916666666138</v>
      </c>
      <c r="G708">
        <f t="shared" si="49"/>
        <v>252.5008284023669</v>
      </c>
      <c r="H708">
        <f t="shared" si="50"/>
        <v>8.889467455621302</v>
      </c>
      <c r="I708">
        <f t="shared" si="51"/>
        <v>14.552757396449707</v>
      </c>
      <c r="J708">
        <f t="shared" si="53"/>
        <v>27.568454472898292</v>
      </c>
    </row>
    <row r="709" spans="1:10" ht="12">
      <c r="A709">
        <v>1929.05</v>
      </c>
      <c r="B709">
        <v>25.66</v>
      </c>
      <c r="C709">
        <v>0.9</v>
      </c>
      <c r="D709">
        <v>1.476</v>
      </c>
      <c r="E709">
        <v>17</v>
      </c>
      <c r="F709">
        <f t="shared" si="52"/>
        <v>1929.374999999947</v>
      </c>
      <c r="G709">
        <f t="shared" si="49"/>
        <v>254.78870588235296</v>
      </c>
      <c r="H709">
        <f t="shared" si="50"/>
        <v>8.936470588235295</v>
      </c>
      <c r="I709">
        <f t="shared" si="51"/>
        <v>14.655811764705884</v>
      </c>
      <c r="J709">
        <f t="shared" si="53"/>
        <v>27.69858687500812</v>
      </c>
    </row>
    <row r="710" spans="1:10" ht="12">
      <c r="A710">
        <v>1929.06</v>
      </c>
      <c r="B710">
        <v>26.15</v>
      </c>
      <c r="C710">
        <v>0.91</v>
      </c>
      <c r="D710">
        <v>1.495</v>
      </c>
      <c r="E710">
        <v>17.1</v>
      </c>
      <c r="F710">
        <f t="shared" si="52"/>
        <v>1929.4583333332803</v>
      </c>
      <c r="G710">
        <f t="shared" si="49"/>
        <v>258.13567251461984</v>
      </c>
      <c r="H710">
        <f t="shared" si="50"/>
        <v>8.982923976608186</v>
      </c>
      <c r="I710">
        <f t="shared" si="51"/>
        <v>14.75766081871345</v>
      </c>
      <c r="J710">
        <f t="shared" si="53"/>
        <v>27.935467830288676</v>
      </c>
    </row>
    <row r="711" spans="1:10" ht="12">
      <c r="A711">
        <v>1929.07</v>
      </c>
      <c r="B711">
        <v>28.48</v>
      </c>
      <c r="C711">
        <v>0.92</v>
      </c>
      <c r="D711">
        <v>1.514</v>
      </c>
      <c r="E711">
        <v>17.3</v>
      </c>
      <c r="F711">
        <f t="shared" si="52"/>
        <v>1929.5416666666135</v>
      </c>
      <c r="G711">
        <f t="shared" si="49"/>
        <v>277.8857803468208</v>
      </c>
      <c r="H711">
        <f t="shared" si="50"/>
        <v>8.976647398843932</v>
      </c>
      <c r="I711">
        <f t="shared" si="51"/>
        <v>14.772439306358383</v>
      </c>
      <c r="J711">
        <f t="shared" si="53"/>
        <v>29.9332894068422</v>
      </c>
    </row>
    <row r="712" spans="1:10" ht="12">
      <c r="A712">
        <v>1929.08</v>
      </c>
      <c r="B712">
        <v>30.1</v>
      </c>
      <c r="C712">
        <v>0.93</v>
      </c>
      <c r="D712">
        <v>1.533</v>
      </c>
      <c r="E712">
        <v>17.3</v>
      </c>
      <c r="F712">
        <f t="shared" si="52"/>
        <v>1929.6249999999468</v>
      </c>
      <c r="G712">
        <f t="shared" si="49"/>
        <v>293.692485549133</v>
      </c>
      <c r="H712">
        <f t="shared" si="50"/>
        <v>9.07421965317919</v>
      </c>
      <c r="I712">
        <f t="shared" si="51"/>
        <v>14.957826589595374</v>
      </c>
      <c r="J712">
        <f t="shared" si="53"/>
        <v>31.480313247172994</v>
      </c>
    </row>
    <row r="713" spans="1:10" ht="12">
      <c r="A713">
        <v>1929.09</v>
      </c>
      <c r="B713">
        <v>31.3</v>
      </c>
      <c r="C713">
        <v>0.94</v>
      </c>
      <c r="D713">
        <v>1.552</v>
      </c>
      <c r="E713">
        <v>17.3</v>
      </c>
      <c r="F713">
        <f t="shared" si="52"/>
        <v>1929.70833333328</v>
      </c>
      <c r="G713">
        <f aca="true" t="shared" si="54" ref="G713:G776">B713*$E$1557/E713</f>
        <v>305.40115606936416</v>
      </c>
      <c r="H713">
        <f aca="true" t="shared" si="55" ref="H713:H776">C713*$E$1557/E713</f>
        <v>9.17179190751445</v>
      </c>
      <c r="I713">
        <f aca="true" t="shared" si="56" ref="I713:I776">D713*$E$1557/E713</f>
        <v>15.143213872832373</v>
      </c>
      <c r="J713">
        <f t="shared" si="53"/>
        <v>32.56378859877669</v>
      </c>
    </row>
    <row r="714" spans="1:10" ht="12">
      <c r="A714">
        <v>1929.1</v>
      </c>
      <c r="B714">
        <v>27.99</v>
      </c>
      <c r="C714">
        <v>0.95</v>
      </c>
      <c r="D714">
        <v>1.572</v>
      </c>
      <c r="E714">
        <v>17.3</v>
      </c>
      <c r="F714">
        <f t="shared" si="52"/>
        <v>1929.7916666666133</v>
      </c>
      <c r="G714">
        <f t="shared" si="54"/>
        <v>273.1047398843931</v>
      </c>
      <c r="H714">
        <f t="shared" si="55"/>
        <v>9.269364161849712</v>
      </c>
      <c r="I714">
        <f t="shared" si="56"/>
        <v>15.338358381502891</v>
      </c>
      <c r="J714">
        <f t="shared" si="53"/>
        <v>28.961067164354784</v>
      </c>
    </row>
    <row r="715" spans="1:10" ht="12">
      <c r="A715">
        <v>1929.11</v>
      </c>
      <c r="B715">
        <v>20.58</v>
      </c>
      <c r="C715">
        <v>0.96</v>
      </c>
      <c r="D715">
        <v>1.591</v>
      </c>
      <c r="E715">
        <v>17.3</v>
      </c>
      <c r="F715">
        <f aca="true" t="shared" si="57" ref="F715:F778">F714+1/12</f>
        <v>1929.8749999999466</v>
      </c>
      <c r="G715">
        <f t="shared" si="54"/>
        <v>200.80369942196532</v>
      </c>
      <c r="H715">
        <f t="shared" si="55"/>
        <v>9.36693641618497</v>
      </c>
      <c r="I715">
        <f t="shared" si="56"/>
        <v>15.523745664739886</v>
      </c>
      <c r="J715">
        <f t="shared" si="53"/>
        <v>21.171036000097033</v>
      </c>
    </row>
    <row r="716" spans="1:10" ht="12">
      <c r="A716">
        <v>1929.12</v>
      </c>
      <c r="B716">
        <v>21.4</v>
      </c>
      <c r="C716">
        <v>0.97</v>
      </c>
      <c r="D716">
        <v>1.61</v>
      </c>
      <c r="E716">
        <v>17.2</v>
      </c>
      <c r="F716">
        <f t="shared" si="57"/>
        <v>1929.9583333332798</v>
      </c>
      <c r="G716">
        <f t="shared" si="54"/>
        <v>210.0186046511628</v>
      </c>
      <c r="H716">
        <f t="shared" si="55"/>
        <v>9.519534883720931</v>
      </c>
      <c r="I716">
        <f t="shared" si="56"/>
        <v>15.800465116279073</v>
      </c>
      <c r="J716">
        <f t="shared" si="53"/>
        <v>22.007373176418334</v>
      </c>
    </row>
    <row r="717" spans="1:10" ht="12">
      <c r="A717">
        <v>1930.01</v>
      </c>
      <c r="B717">
        <v>21.71</v>
      </c>
      <c r="C717">
        <v>0.9708</v>
      </c>
      <c r="D717">
        <v>1.557</v>
      </c>
      <c r="E717">
        <v>17.1</v>
      </c>
      <c r="F717">
        <f t="shared" si="57"/>
        <v>1930.041666666613</v>
      </c>
      <c r="G717">
        <f t="shared" si="54"/>
        <v>214.30690058479533</v>
      </c>
      <c r="H717">
        <f t="shared" si="55"/>
        <v>9.583101754385966</v>
      </c>
      <c r="I717">
        <f t="shared" si="56"/>
        <v>15.369684210526314</v>
      </c>
      <c r="J717">
        <f t="shared" si="53"/>
        <v>22.310724294336843</v>
      </c>
    </row>
    <row r="718" spans="1:10" ht="12">
      <c r="A718">
        <v>1930.02</v>
      </c>
      <c r="B718">
        <v>23.07</v>
      </c>
      <c r="C718">
        <v>0.9717</v>
      </c>
      <c r="D718">
        <v>1.503</v>
      </c>
      <c r="E718">
        <v>17</v>
      </c>
      <c r="F718">
        <f t="shared" si="57"/>
        <v>1930.1249999999463</v>
      </c>
      <c r="G718">
        <f t="shared" si="54"/>
        <v>229.07152941176471</v>
      </c>
      <c r="H718">
        <f t="shared" si="55"/>
        <v>9.648409411764707</v>
      </c>
      <c r="I718">
        <f t="shared" si="56"/>
        <v>14.92390588235294</v>
      </c>
      <c r="J718">
        <f t="shared" si="53"/>
        <v>23.697117749335877</v>
      </c>
    </row>
    <row r="719" spans="1:10" ht="12">
      <c r="A719">
        <v>1930.03</v>
      </c>
      <c r="B719">
        <v>23.94</v>
      </c>
      <c r="C719">
        <v>0.9725</v>
      </c>
      <c r="D719">
        <v>1.45</v>
      </c>
      <c r="E719">
        <v>16.9</v>
      </c>
      <c r="F719">
        <f t="shared" si="57"/>
        <v>1930.2083333332796</v>
      </c>
      <c r="G719">
        <f t="shared" si="54"/>
        <v>239.1166863905326</v>
      </c>
      <c r="H719">
        <f t="shared" si="55"/>
        <v>9.713491124260356</v>
      </c>
      <c r="I719">
        <f t="shared" si="56"/>
        <v>14.482840236686393</v>
      </c>
      <c r="J719">
        <f t="shared" si="53"/>
        <v>24.58660779266885</v>
      </c>
    </row>
    <row r="720" spans="1:10" ht="12">
      <c r="A720">
        <v>1930.04</v>
      </c>
      <c r="B720">
        <v>25.46</v>
      </c>
      <c r="C720">
        <v>0.9733</v>
      </c>
      <c r="D720">
        <v>1.397</v>
      </c>
      <c r="E720">
        <v>17</v>
      </c>
      <c r="F720">
        <f t="shared" si="57"/>
        <v>1930.2916666666129</v>
      </c>
      <c r="G720">
        <f t="shared" si="54"/>
        <v>252.80282352941177</v>
      </c>
      <c r="H720">
        <f t="shared" si="55"/>
        <v>9.664296470588237</v>
      </c>
      <c r="I720">
        <f t="shared" si="56"/>
        <v>13.871388235294118</v>
      </c>
      <c r="J720">
        <f t="shared" si="53"/>
        <v>25.843436862018304</v>
      </c>
    </row>
    <row r="721" spans="1:10" ht="12">
      <c r="A721">
        <v>1930.05</v>
      </c>
      <c r="B721">
        <v>23.94</v>
      </c>
      <c r="C721">
        <v>0.9742</v>
      </c>
      <c r="D721">
        <v>1.343</v>
      </c>
      <c r="E721">
        <v>16.9</v>
      </c>
      <c r="F721">
        <f t="shared" si="57"/>
        <v>1930.374999999946</v>
      </c>
      <c r="G721">
        <f t="shared" si="54"/>
        <v>239.1166863905326</v>
      </c>
      <c r="H721">
        <f t="shared" si="55"/>
        <v>9.730471005917162</v>
      </c>
      <c r="I721">
        <f t="shared" si="56"/>
        <v>13.414106508875742</v>
      </c>
      <c r="J721">
        <f t="shared" si="53"/>
        <v>24.309760633908176</v>
      </c>
    </row>
    <row r="722" spans="1:10" ht="12">
      <c r="A722">
        <v>1930.06</v>
      </c>
      <c r="B722">
        <v>21.52</v>
      </c>
      <c r="C722">
        <v>0.975</v>
      </c>
      <c r="D722">
        <v>1.29</v>
      </c>
      <c r="E722">
        <v>16.8</v>
      </c>
      <c r="F722">
        <f t="shared" si="57"/>
        <v>1930.4583333332794</v>
      </c>
      <c r="G722">
        <f t="shared" si="54"/>
        <v>216.2247619047619</v>
      </c>
      <c r="H722">
        <f t="shared" si="55"/>
        <v>9.796428571428573</v>
      </c>
      <c r="I722">
        <f t="shared" si="56"/>
        <v>12.961428571428572</v>
      </c>
      <c r="J722">
        <f t="shared" si="53"/>
        <v>21.866899333389483</v>
      </c>
    </row>
    <row r="723" spans="1:10" ht="12">
      <c r="A723">
        <v>1930.07</v>
      </c>
      <c r="B723">
        <v>21.06</v>
      </c>
      <c r="C723">
        <v>0.9758</v>
      </c>
      <c r="D723">
        <v>1.237</v>
      </c>
      <c r="E723">
        <v>16.6</v>
      </c>
      <c r="F723">
        <f t="shared" si="57"/>
        <v>1930.5416666666126</v>
      </c>
      <c r="G723">
        <f t="shared" si="54"/>
        <v>214.1522891566265</v>
      </c>
      <c r="H723">
        <f t="shared" si="55"/>
        <v>9.922592771084338</v>
      </c>
      <c r="I723">
        <f t="shared" si="56"/>
        <v>12.578650602409638</v>
      </c>
      <c r="J723">
        <f t="shared" si="53"/>
        <v>21.54879759254665</v>
      </c>
    </row>
    <row r="724" spans="1:10" ht="12">
      <c r="A724">
        <v>1930.08</v>
      </c>
      <c r="B724">
        <v>20.79</v>
      </c>
      <c r="C724">
        <v>0.9767</v>
      </c>
      <c r="D724">
        <v>1.183</v>
      </c>
      <c r="E724">
        <v>16.5</v>
      </c>
      <c r="F724">
        <f t="shared" si="57"/>
        <v>1930.6249999999459</v>
      </c>
      <c r="G724">
        <f t="shared" si="54"/>
        <v>212.68800000000002</v>
      </c>
      <c r="H724">
        <f t="shared" si="55"/>
        <v>9.99193696969697</v>
      </c>
      <c r="I724">
        <f t="shared" si="56"/>
        <v>12.102448484848486</v>
      </c>
      <c r="J724">
        <f t="shared" si="53"/>
        <v>21.300602241118153</v>
      </c>
    </row>
    <row r="725" spans="1:10" ht="12">
      <c r="A725">
        <v>1930.09</v>
      </c>
      <c r="B725">
        <v>20.78</v>
      </c>
      <c r="C725">
        <v>0.9775</v>
      </c>
      <c r="D725">
        <v>1.13</v>
      </c>
      <c r="E725">
        <v>16.6</v>
      </c>
      <c r="F725">
        <f t="shared" si="57"/>
        <v>1930.7083333332791</v>
      </c>
      <c r="G725">
        <f t="shared" si="54"/>
        <v>211.30506024096385</v>
      </c>
      <c r="H725">
        <f t="shared" si="55"/>
        <v>9.939879518072289</v>
      </c>
      <c r="I725">
        <f t="shared" si="56"/>
        <v>11.490602409638553</v>
      </c>
      <c r="J725">
        <f t="shared" si="53"/>
        <v>21.072581788447316</v>
      </c>
    </row>
    <row r="726" spans="1:10" ht="12">
      <c r="A726">
        <v>1930.1</v>
      </c>
      <c r="B726">
        <v>17.92</v>
      </c>
      <c r="C726">
        <v>0.9783</v>
      </c>
      <c r="D726">
        <v>1.077</v>
      </c>
      <c r="E726">
        <v>16.5</v>
      </c>
      <c r="F726">
        <f t="shared" si="57"/>
        <v>1930.7916666666124</v>
      </c>
      <c r="G726">
        <f t="shared" si="54"/>
        <v>183.32703030303034</v>
      </c>
      <c r="H726">
        <f t="shared" si="55"/>
        <v>10.008305454545456</v>
      </c>
      <c r="I726">
        <f t="shared" si="56"/>
        <v>11.018036363636364</v>
      </c>
      <c r="J726">
        <f t="shared" si="53"/>
        <v>18.21487015465863</v>
      </c>
    </row>
    <row r="727" spans="1:10" ht="12">
      <c r="A727">
        <v>1930.11</v>
      </c>
      <c r="B727">
        <v>16.62</v>
      </c>
      <c r="C727">
        <v>0.9792</v>
      </c>
      <c r="D727">
        <v>1.023</v>
      </c>
      <c r="E727">
        <v>16.4</v>
      </c>
      <c r="F727">
        <f t="shared" si="57"/>
        <v>1930.8749999999457</v>
      </c>
      <c r="G727">
        <f t="shared" si="54"/>
        <v>171.06439024390247</v>
      </c>
      <c r="H727">
        <f t="shared" si="55"/>
        <v>10.07859512195122</v>
      </c>
      <c r="I727">
        <f t="shared" si="56"/>
        <v>10.529414634146342</v>
      </c>
      <c r="J727">
        <f t="shared" si="53"/>
        <v>16.939711377775165</v>
      </c>
    </row>
    <row r="728" spans="1:10" ht="12">
      <c r="A728">
        <v>1930.12</v>
      </c>
      <c r="B728">
        <v>15.51</v>
      </c>
      <c r="C728">
        <v>0.98</v>
      </c>
      <c r="D728">
        <v>0.97</v>
      </c>
      <c r="E728">
        <v>16.1</v>
      </c>
      <c r="F728">
        <f t="shared" si="57"/>
        <v>1930.958333333279</v>
      </c>
      <c r="G728">
        <f t="shared" si="54"/>
        <v>162.61416149068322</v>
      </c>
      <c r="H728">
        <f t="shared" si="55"/>
        <v>10.274782608695652</v>
      </c>
      <c r="I728">
        <f t="shared" si="56"/>
        <v>10.169937888198758</v>
      </c>
      <c r="J728">
        <f t="shared" si="53"/>
        <v>16.055001856531323</v>
      </c>
    </row>
    <row r="729" spans="1:10" ht="12">
      <c r="A729">
        <v>1931.01</v>
      </c>
      <c r="B729">
        <v>15.98</v>
      </c>
      <c r="C729">
        <v>0.9667</v>
      </c>
      <c r="D729">
        <v>0.94</v>
      </c>
      <c r="E729">
        <v>15.9</v>
      </c>
      <c r="F729">
        <f t="shared" si="57"/>
        <v>1931.0416666666122</v>
      </c>
      <c r="G729">
        <f t="shared" si="54"/>
        <v>169.64930817610065</v>
      </c>
      <c r="H729">
        <f t="shared" si="55"/>
        <v>10.262827672955975</v>
      </c>
      <c r="I729">
        <f t="shared" si="56"/>
        <v>9.97937106918239</v>
      </c>
      <c r="J729">
        <f t="shared" si="53"/>
        <v>16.705478731547615</v>
      </c>
    </row>
    <row r="730" spans="1:10" ht="12">
      <c r="A730">
        <v>1931.02</v>
      </c>
      <c r="B730">
        <v>17.2</v>
      </c>
      <c r="C730">
        <v>0.9533</v>
      </c>
      <c r="D730">
        <v>0.91</v>
      </c>
      <c r="E730">
        <v>15.7</v>
      </c>
      <c r="F730">
        <f t="shared" si="57"/>
        <v>1931.1249999999454</v>
      </c>
      <c r="G730">
        <f t="shared" si="54"/>
        <v>184.92738853503187</v>
      </c>
      <c r="H730">
        <f t="shared" si="55"/>
        <v>10.249492993630575</v>
      </c>
      <c r="I730">
        <f t="shared" si="56"/>
        <v>9.783949044585988</v>
      </c>
      <c r="J730">
        <f t="shared" si="53"/>
        <v>18.16149243697609</v>
      </c>
    </row>
    <row r="731" spans="1:10" ht="12">
      <c r="A731">
        <v>1931.03</v>
      </c>
      <c r="B731">
        <v>17.53</v>
      </c>
      <c r="C731">
        <v>0.94</v>
      </c>
      <c r="D731">
        <v>0.88</v>
      </c>
      <c r="E731">
        <v>15.6</v>
      </c>
      <c r="F731">
        <f t="shared" si="57"/>
        <v>1931.2083333332787</v>
      </c>
      <c r="G731">
        <f t="shared" si="54"/>
        <v>189.68358974358978</v>
      </c>
      <c r="H731">
        <f t="shared" si="55"/>
        <v>10.171282051282052</v>
      </c>
      <c r="I731">
        <f t="shared" si="56"/>
        <v>9.522051282051283</v>
      </c>
      <c r="J731">
        <f t="shared" si="53"/>
        <v>18.57956103279129</v>
      </c>
    </row>
    <row r="732" spans="1:10" ht="12">
      <c r="A732">
        <v>1931.04</v>
      </c>
      <c r="B732">
        <v>15.86</v>
      </c>
      <c r="C732">
        <v>0.9267</v>
      </c>
      <c r="D732">
        <v>0.85</v>
      </c>
      <c r="E732">
        <v>15.5</v>
      </c>
      <c r="F732">
        <f t="shared" si="57"/>
        <v>1931.291666666612</v>
      </c>
      <c r="G732">
        <f t="shared" si="54"/>
        <v>172.72051612903226</v>
      </c>
      <c r="H732">
        <f t="shared" si="55"/>
        <v>10.092061935483871</v>
      </c>
      <c r="I732">
        <f t="shared" si="56"/>
        <v>9.256774193548388</v>
      </c>
      <c r="J732">
        <f t="shared" si="53"/>
        <v>16.872315331609666</v>
      </c>
    </row>
    <row r="733" spans="1:10" ht="12">
      <c r="A733">
        <v>1931.05</v>
      </c>
      <c r="B733">
        <v>14.33</v>
      </c>
      <c r="C733">
        <v>0.9133</v>
      </c>
      <c r="D733">
        <v>0.82</v>
      </c>
      <c r="E733">
        <v>15.3</v>
      </c>
      <c r="F733">
        <f t="shared" si="57"/>
        <v>1931.3749999999452</v>
      </c>
      <c r="G733">
        <f t="shared" si="54"/>
        <v>158.09830065359478</v>
      </c>
      <c r="H733">
        <f t="shared" si="55"/>
        <v>10.076146405228759</v>
      </c>
      <c r="I733">
        <f t="shared" si="56"/>
        <v>9.046797385620915</v>
      </c>
      <c r="J733">
        <f t="shared" si="53"/>
        <v>15.401539999110115</v>
      </c>
    </row>
    <row r="734" spans="1:10" ht="12">
      <c r="A734">
        <v>1931.06</v>
      </c>
      <c r="B734">
        <v>13.87</v>
      </c>
      <c r="C734">
        <v>0.9</v>
      </c>
      <c r="D734">
        <v>0.79</v>
      </c>
      <c r="E734">
        <v>15.1</v>
      </c>
      <c r="F734">
        <f t="shared" si="57"/>
        <v>1931.4583333332785</v>
      </c>
      <c r="G734">
        <f t="shared" si="54"/>
        <v>155.05006622516555</v>
      </c>
      <c r="H734">
        <f t="shared" si="55"/>
        <v>10.060927152317882</v>
      </c>
      <c r="I734">
        <f t="shared" si="56"/>
        <v>8.831258278145695</v>
      </c>
      <c r="J734">
        <f t="shared" si="53"/>
        <v>15.062476074643248</v>
      </c>
    </row>
    <row r="735" spans="1:10" ht="12">
      <c r="A735">
        <v>1931.07</v>
      </c>
      <c r="B735">
        <v>14.33</v>
      </c>
      <c r="C735">
        <v>0.8867</v>
      </c>
      <c r="D735">
        <v>0.76</v>
      </c>
      <c r="E735">
        <v>15.1</v>
      </c>
      <c r="F735">
        <f t="shared" si="57"/>
        <v>1931.5416666666117</v>
      </c>
      <c r="G735">
        <f t="shared" si="54"/>
        <v>160.19231788079472</v>
      </c>
      <c r="H735">
        <f t="shared" si="55"/>
        <v>9.912249006622519</v>
      </c>
      <c r="I735">
        <f t="shared" si="56"/>
        <v>8.4958940397351</v>
      </c>
      <c r="J735">
        <f t="shared" si="53"/>
        <v>15.516750095516326</v>
      </c>
    </row>
    <row r="736" spans="1:10" ht="12">
      <c r="A736">
        <v>1931.08</v>
      </c>
      <c r="B736">
        <v>13.9</v>
      </c>
      <c r="C736">
        <v>0.8733</v>
      </c>
      <c r="D736">
        <v>0.73</v>
      </c>
      <c r="E736">
        <v>15.1</v>
      </c>
      <c r="F736">
        <f t="shared" si="57"/>
        <v>1931.624999999945</v>
      </c>
      <c r="G736">
        <f t="shared" si="54"/>
        <v>155.38543046357617</v>
      </c>
      <c r="H736">
        <f t="shared" si="55"/>
        <v>9.76245298013245</v>
      </c>
      <c r="I736">
        <f t="shared" si="56"/>
        <v>8.160529801324504</v>
      </c>
      <c r="J736">
        <f t="shared" si="53"/>
        <v>15.006276602886548</v>
      </c>
    </row>
    <row r="737" spans="1:10" ht="12">
      <c r="A737">
        <v>1931.09</v>
      </c>
      <c r="B737">
        <v>11.83</v>
      </c>
      <c r="C737">
        <v>0.86</v>
      </c>
      <c r="D737">
        <v>0.7</v>
      </c>
      <c r="E737">
        <v>15</v>
      </c>
      <c r="F737">
        <f t="shared" si="57"/>
        <v>1931.7083333332782</v>
      </c>
      <c r="G737">
        <f t="shared" si="54"/>
        <v>133.12693333333334</v>
      </c>
      <c r="H737">
        <f t="shared" si="55"/>
        <v>9.677866666666667</v>
      </c>
      <c r="I737">
        <f t="shared" si="56"/>
        <v>7.8773333333333335</v>
      </c>
      <c r="J737">
        <f t="shared" si="53"/>
        <v>12.817745261106888</v>
      </c>
    </row>
    <row r="738" spans="1:10" ht="12">
      <c r="A738">
        <v>1931.1</v>
      </c>
      <c r="B738">
        <v>10.25</v>
      </c>
      <c r="C738">
        <v>0.8467</v>
      </c>
      <c r="D738">
        <v>0.67</v>
      </c>
      <c r="E738">
        <v>14.9</v>
      </c>
      <c r="F738">
        <f t="shared" si="57"/>
        <v>1931.7916666666115</v>
      </c>
      <c r="G738">
        <f t="shared" si="54"/>
        <v>116.12080536912752</v>
      </c>
      <c r="H738">
        <f t="shared" si="55"/>
        <v>9.592144966442953</v>
      </c>
      <c r="I738">
        <f t="shared" si="56"/>
        <v>7.5903355704698</v>
      </c>
      <c r="J738">
        <f t="shared" si="53"/>
        <v>11.145926407660934</v>
      </c>
    </row>
    <row r="739" spans="1:10" ht="12">
      <c r="A739">
        <v>1931.11</v>
      </c>
      <c r="B739">
        <v>10.39</v>
      </c>
      <c r="C739">
        <v>0.8333</v>
      </c>
      <c r="D739">
        <v>0.64</v>
      </c>
      <c r="E739">
        <v>14.7</v>
      </c>
      <c r="F739">
        <f t="shared" si="57"/>
        <v>1931.8749999999447</v>
      </c>
      <c r="G739">
        <f t="shared" si="54"/>
        <v>119.30829931972791</v>
      </c>
      <c r="H739">
        <f t="shared" si="55"/>
        <v>9.568778231292518</v>
      </c>
      <c r="I739">
        <f t="shared" si="56"/>
        <v>7.349115646258505</v>
      </c>
      <c r="J739">
        <f t="shared" si="53"/>
        <v>11.41560029564468</v>
      </c>
    </row>
    <row r="740" spans="1:10" ht="12">
      <c r="A740">
        <v>1931.12</v>
      </c>
      <c r="B740">
        <v>8.44</v>
      </c>
      <c r="C740">
        <v>0.82</v>
      </c>
      <c r="D740">
        <v>0.61</v>
      </c>
      <c r="E740">
        <v>14.6</v>
      </c>
      <c r="F740">
        <f t="shared" si="57"/>
        <v>1931.958333333278</v>
      </c>
      <c r="G740">
        <f t="shared" si="54"/>
        <v>97.58027397260274</v>
      </c>
      <c r="H740">
        <f t="shared" si="55"/>
        <v>9.48054794520548</v>
      </c>
      <c r="I740">
        <f t="shared" si="56"/>
        <v>7.052602739726028</v>
      </c>
      <c r="J740">
        <f t="shared" si="53"/>
        <v>9.30603286796832</v>
      </c>
    </row>
    <row r="741" spans="1:10" ht="12">
      <c r="A741">
        <v>1932.01</v>
      </c>
      <c r="B741">
        <v>8.3</v>
      </c>
      <c r="C741">
        <v>0.7933</v>
      </c>
      <c r="D741">
        <v>0.5933</v>
      </c>
      <c r="E741">
        <v>14.3</v>
      </c>
      <c r="F741">
        <f t="shared" si="57"/>
        <v>1932.0416666666113</v>
      </c>
      <c r="G741">
        <f t="shared" si="54"/>
        <v>97.97482517482518</v>
      </c>
      <c r="H741">
        <f t="shared" si="55"/>
        <v>9.36426853146853</v>
      </c>
      <c r="I741">
        <f t="shared" si="56"/>
        <v>7.003429370629371</v>
      </c>
      <c r="J741">
        <f t="shared" si="53"/>
        <v>9.312406455177847</v>
      </c>
    </row>
    <row r="742" spans="1:10" ht="12">
      <c r="A742">
        <v>1932.02</v>
      </c>
      <c r="B742">
        <v>8.23</v>
      </c>
      <c r="C742">
        <v>0.7667</v>
      </c>
      <c r="D742">
        <v>0.5767</v>
      </c>
      <c r="E742">
        <v>14.1</v>
      </c>
      <c r="F742">
        <f t="shared" si="57"/>
        <v>1932.1249999999445</v>
      </c>
      <c r="G742">
        <f t="shared" si="54"/>
        <v>98.52652482269505</v>
      </c>
      <c r="H742">
        <f t="shared" si="55"/>
        <v>9.178649645390074</v>
      </c>
      <c r="I742">
        <f t="shared" si="56"/>
        <v>6.904039716312058</v>
      </c>
      <c r="J742">
        <f t="shared" si="53"/>
        <v>9.336932251008406</v>
      </c>
    </row>
    <row r="743" spans="1:10" ht="12">
      <c r="A743">
        <v>1932.03</v>
      </c>
      <c r="B743">
        <v>8.26</v>
      </c>
      <c r="C743">
        <v>0.74</v>
      </c>
      <c r="D743">
        <v>0.56</v>
      </c>
      <c r="E743">
        <v>14</v>
      </c>
      <c r="F743">
        <f t="shared" si="57"/>
        <v>1932.2083333332778</v>
      </c>
      <c r="G743">
        <f t="shared" si="54"/>
        <v>99.592</v>
      </c>
      <c r="H743">
        <f t="shared" si="55"/>
        <v>8.922285714285715</v>
      </c>
      <c r="I743">
        <f t="shared" si="56"/>
        <v>6.752000000000002</v>
      </c>
      <c r="J743">
        <f t="shared" si="53"/>
        <v>9.413065028012213</v>
      </c>
    </row>
    <row r="744" spans="1:10" ht="12">
      <c r="A744">
        <v>1932.04</v>
      </c>
      <c r="B744">
        <v>6.28</v>
      </c>
      <c r="C744">
        <v>0.7133</v>
      </c>
      <c r="D744">
        <v>0.5433</v>
      </c>
      <c r="E744">
        <v>13.9</v>
      </c>
      <c r="F744">
        <f t="shared" si="57"/>
        <v>1932.291666666611</v>
      </c>
      <c r="G744">
        <f t="shared" si="54"/>
        <v>76.26359712230216</v>
      </c>
      <c r="H744">
        <f t="shared" si="55"/>
        <v>8.662233093525181</v>
      </c>
      <c r="I744">
        <f t="shared" si="56"/>
        <v>6.597772661870503</v>
      </c>
      <c r="J744">
        <f t="shared" si="53"/>
        <v>7.192233196115488</v>
      </c>
    </row>
    <row r="745" spans="1:10" ht="12">
      <c r="A745">
        <v>1932.05</v>
      </c>
      <c r="B745">
        <v>5.51</v>
      </c>
      <c r="C745">
        <v>0.6867</v>
      </c>
      <c r="D745">
        <v>0.5267</v>
      </c>
      <c r="E745">
        <v>13.7</v>
      </c>
      <c r="F745">
        <f t="shared" si="57"/>
        <v>1932.3749999999443</v>
      </c>
      <c r="G745">
        <f t="shared" si="54"/>
        <v>67.88963503649636</v>
      </c>
      <c r="H745">
        <f t="shared" si="55"/>
        <v>8.46094598540146</v>
      </c>
      <c r="I745">
        <f t="shared" si="56"/>
        <v>6.489559124087592</v>
      </c>
      <c r="J745">
        <f t="shared" si="53"/>
        <v>6.390857289881445</v>
      </c>
    </row>
    <row r="746" spans="1:10" ht="12">
      <c r="A746">
        <v>1932.06</v>
      </c>
      <c r="B746">
        <v>4.77</v>
      </c>
      <c r="C746">
        <v>0.66</v>
      </c>
      <c r="D746">
        <v>0.51</v>
      </c>
      <c r="E746">
        <v>13.6</v>
      </c>
      <c r="F746">
        <f t="shared" si="57"/>
        <v>1932.4583333332776</v>
      </c>
      <c r="G746">
        <f t="shared" si="54"/>
        <v>59.20411764705882</v>
      </c>
      <c r="H746">
        <f t="shared" si="55"/>
        <v>8.191764705882354</v>
      </c>
      <c r="I746">
        <f t="shared" si="56"/>
        <v>6.330000000000001</v>
      </c>
      <c r="J746">
        <f t="shared" si="53"/>
        <v>5.565059371528965</v>
      </c>
    </row>
    <row r="747" spans="1:10" ht="12">
      <c r="A747">
        <v>1932.07</v>
      </c>
      <c r="B747">
        <v>5.01</v>
      </c>
      <c r="C747">
        <v>0.6333</v>
      </c>
      <c r="D747">
        <v>0.4933</v>
      </c>
      <c r="E747">
        <v>13.6</v>
      </c>
      <c r="F747">
        <f t="shared" si="57"/>
        <v>1932.5416666666108</v>
      </c>
      <c r="G747">
        <f t="shared" si="54"/>
        <v>62.18294117647059</v>
      </c>
      <c r="H747">
        <f t="shared" si="55"/>
        <v>7.860370588235295</v>
      </c>
      <c r="I747">
        <f t="shared" si="56"/>
        <v>6.122723529411765</v>
      </c>
      <c r="J747">
        <f t="shared" si="53"/>
        <v>5.8387636718512015</v>
      </c>
    </row>
    <row r="748" spans="1:10" ht="12">
      <c r="A748">
        <v>1932.08</v>
      </c>
      <c r="B748">
        <v>7.53</v>
      </c>
      <c r="C748">
        <v>0.6067</v>
      </c>
      <c r="D748">
        <v>0.4767</v>
      </c>
      <c r="E748">
        <v>13.5</v>
      </c>
      <c r="F748">
        <f t="shared" si="57"/>
        <v>1932.624999999944</v>
      </c>
      <c r="G748">
        <f t="shared" si="54"/>
        <v>94.1528888888889</v>
      </c>
      <c r="H748">
        <f t="shared" si="55"/>
        <v>7.585997037037037</v>
      </c>
      <c r="I748">
        <f t="shared" si="56"/>
        <v>5.960515555555556</v>
      </c>
      <c r="J748">
        <f t="shared" si="53"/>
        <v>8.834653205181212</v>
      </c>
    </row>
    <row r="749" spans="1:10" ht="12">
      <c r="A749">
        <v>1932.09</v>
      </c>
      <c r="B749">
        <v>8.26</v>
      </c>
      <c r="C749">
        <v>0.58</v>
      </c>
      <c r="D749">
        <v>0.46</v>
      </c>
      <c r="E749">
        <v>13.4</v>
      </c>
      <c r="F749">
        <f t="shared" si="57"/>
        <v>1932.7083333332773</v>
      </c>
      <c r="G749">
        <f t="shared" si="54"/>
        <v>104.05134328358209</v>
      </c>
      <c r="H749">
        <f t="shared" si="55"/>
        <v>7.3062686567164175</v>
      </c>
      <c r="I749">
        <f t="shared" si="56"/>
        <v>5.794626865671642</v>
      </c>
      <c r="J749">
        <f t="shared" si="53"/>
        <v>9.76116856406371</v>
      </c>
    </row>
    <row r="750" spans="1:10" ht="12">
      <c r="A750">
        <v>1932.1</v>
      </c>
      <c r="B750">
        <v>7.12</v>
      </c>
      <c r="C750">
        <v>0.5533</v>
      </c>
      <c r="D750">
        <v>0.4433</v>
      </c>
      <c r="E750">
        <v>13.3</v>
      </c>
      <c r="F750">
        <f t="shared" si="57"/>
        <v>1932.7916666666106</v>
      </c>
      <c r="G750">
        <f t="shared" si="54"/>
        <v>90.36511278195488</v>
      </c>
      <c r="H750">
        <f t="shared" si="55"/>
        <v>7.022333834586466</v>
      </c>
      <c r="I750">
        <f t="shared" si="56"/>
        <v>5.6262436090225565</v>
      </c>
      <c r="J750">
        <f t="shared" si="53"/>
        <v>8.47860660768908</v>
      </c>
    </row>
    <row r="751" spans="1:10" ht="12">
      <c r="A751">
        <v>1932.11</v>
      </c>
      <c r="B751">
        <v>7.05</v>
      </c>
      <c r="C751">
        <v>0.5267</v>
      </c>
      <c r="D751">
        <v>0.4267</v>
      </c>
      <c r="E751">
        <v>13.2</v>
      </c>
      <c r="F751">
        <f t="shared" si="57"/>
        <v>1932.8749999999438</v>
      </c>
      <c r="G751">
        <f t="shared" si="54"/>
        <v>90.15454545454546</v>
      </c>
      <c r="H751">
        <f t="shared" si="55"/>
        <v>6.735375757575758</v>
      </c>
      <c r="I751">
        <f t="shared" si="56"/>
        <v>5.45658787878788</v>
      </c>
      <c r="J751">
        <f t="shared" si="53"/>
        <v>8.463309567122899</v>
      </c>
    </row>
    <row r="752" spans="1:10" ht="12">
      <c r="A752">
        <v>1932.12</v>
      </c>
      <c r="B752">
        <v>6.82</v>
      </c>
      <c r="C752">
        <v>0.5</v>
      </c>
      <c r="D752">
        <v>0.41</v>
      </c>
      <c r="E752">
        <v>13.1</v>
      </c>
      <c r="F752">
        <f t="shared" si="57"/>
        <v>1932.958333333277</v>
      </c>
      <c r="G752">
        <f t="shared" si="54"/>
        <v>87.87908396946565</v>
      </c>
      <c r="H752">
        <f t="shared" si="55"/>
        <v>6.442748091603054</v>
      </c>
      <c r="I752">
        <f t="shared" si="56"/>
        <v>5.283053435114504</v>
      </c>
      <c r="J752">
        <f t="shared" si="53"/>
        <v>8.25707399910068</v>
      </c>
    </row>
    <row r="753" spans="1:10" ht="12">
      <c r="A753">
        <v>1933.01</v>
      </c>
      <c r="B753">
        <v>7.09</v>
      </c>
      <c r="C753">
        <v>0.495</v>
      </c>
      <c r="D753">
        <v>0.4125</v>
      </c>
      <c r="E753">
        <v>12.9</v>
      </c>
      <c r="F753">
        <f t="shared" si="57"/>
        <v>1933.0416666666104</v>
      </c>
      <c r="G753">
        <f t="shared" si="54"/>
        <v>92.77457364341086</v>
      </c>
      <c r="H753">
        <f t="shared" si="55"/>
        <v>6.477209302325582</v>
      </c>
      <c r="I753">
        <f t="shared" si="56"/>
        <v>5.397674418604651</v>
      </c>
      <c r="J753">
        <f t="shared" si="53"/>
        <v>8.72804616281353</v>
      </c>
    </row>
    <row r="754" spans="1:10" ht="12">
      <c r="A754">
        <v>1933.02</v>
      </c>
      <c r="B754">
        <v>6.25</v>
      </c>
      <c r="C754">
        <v>0.49</v>
      </c>
      <c r="D754">
        <v>0.415</v>
      </c>
      <c r="E754">
        <v>12.7</v>
      </c>
      <c r="F754">
        <f t="shared" si="57"/>
        <v>1933.1249999999436</v>
      </c>
      <c r="G754">
        <f t="shared" si="54"/>
        <v>83.07086614173228</v>
      </c>
      <c r="H754">
        <f t="shared" si="55"/>
        <v>6.512755905511812</v>
      </c>
      <c r="I754">
        <f t="shared" si="56"/>
        <v>5.515905511811025</v>
      </c>
      <c r="J754">
        <f t="shared" si="53"/>
        <v>7.826051751316597</v>
      </c>
    </row>
    <row r="755" spans="1:10" ht="12">
      <c r="A755">
        <v>1933.03</v>
      </c>
      <c r="B755">
        <v>6.23</v>
      </c>
      <c r="C755">
        <v>0.485</v>
      </c>
      <c r="D755">
        <v>0.4175</v>
      </c>
      <c r="E755">
        <v>12.6</v>
      </c>
      <c r="F755">
        <f t="shared" si="57"/>
        <v>1933.2083333332769</v>
      </c>
      <c r="G755">
        <f t="shared" si="54"/>
        <v>83.46222222222224</v>
      </c>
      <c r="H755">
        <f t="shared" si="55"/>
        <v>6.497460317460319</v>
      </c>
      <c r="I755">
        <f t="shared" si="56"/>
        <v>5.593174603174604</v>
      </c>
      <c r="J755">
        <f t="shared" si="53"/>
        <v>7.87468132294317</v>
      </c>
    </row>
    <row r="756" spans="1:10" ht="12">
      <c r="A756">
        <v>1933.04</v>
      </c>
      <c r="B756">
        <v>6.89</v>
      </c>
      <c r="C756">
        <v>0.48</v>
      </c>
      <c r="D756">
        <v>0.42</v>
      </c>
      <c r="E756">
        <v>12.6</v>
      </c>
      <c r="F756">
        <f t="shared" si="57"/>
        <v>1933.2916666666101</v>
      </c>
      <c r="G756">
        <f t="shared" si="54"/>
        <v>92.30412698412698</v>
      </c>
      <c r="H756">
        <f t="shared" si="55"/>
        <v>6.430476190476191</v>
      </c>
      <c r="I756">
        <f t="shared" si="56"/>
        <v>5.626666666666667</v>
      </c>
      <c r="J756">
        <f t="shared" si="53"/>
        <v>8.72310164606811</v>
      </c>
    </row>
    <row r="757" spans="1:10" ht="12">
      <c r="A757">
        <v>1933.05</v>
      </c>
      <c r="B757">
        <v>8.87</v>
      </c>
      <c r="C757">
        <v>0.475</v>
      </c>
      <c r="D757">
        <v>0.4225</v>
      </c>
      <c r="E757">
        <v>12.6</v>
      </c>
      <c r="F757">
        <f t="shared" si="57"/>
        <v>1933.3749999999434</v>
      </c>
      <c r="G757">
        <f t="shared" si="54"/>
        <v>118.82984126984127</v>
      </c>
      <c r="H757">
        <f t="shared" si="55"/>
        <v>6.363492063492064</v>
      </c>
      <c r="I757">
        <f t="shared" si="56"/>
        <v>5.66015873015873</v>
      </c>
      <c r="J757">
        <f t="shared" si="53"/>
        <v>11.249651251932441</v>
      </c>
    </row>
    <row r="758" spans="1:10" ht="12">
      <c r="A758">
        <v>1933.06</v>
      </c>
      <c r="B758">
        <v>10.39</v>
      </c>
      <c r="C758">
        <v>0.47</v>
      </c>
      <c r="D758">
        <v>0.425</v>
      </c>
      <c r="E758">
        <v>12.7</v>
      </c>
      <c r="F758">
        <f t="shared" si="57"/>
        <v>1933.4583333332766</v>
      </c>
      <c r="G758">
        <f t="shared" si="54"/>
        <v>138.09700787401576</v>
      </c>
      <c r="H758">
        <f t="shared" si="55"/>
        <v>6.246929133858268</v>
      </c>
      <c r="I758">
        <f t="shared" si="56"/>
        <v>5.648818897637796</v>
      </c>
      <c r="J758">
        <f t="shared" si="53"/>
        <v>13.098875517269516</v>
      </c>
    </row>
    <row r="759" spans="1:10" ht="12">
      <c r="A759">
        <v>1933.07</v>
      </c>
      <c r="B759">
        <v>11.23</v>
      </c>
      <c r="C759">
        <v>0.465</v>
      </c>
      <c r="D759">
        <v>0.4275</v>
      </c>
      <c r="E759">
        <v>13.1</v>
      </c>
      <c r="F759">
        <f t="shared" si="57"/>
        <v>1933.54166666661</v>
      </c>
      <c r="G759">
        <f t="shared" si="54"/>
        <v>144.7041221374046</v>
      </c>
      <c r="H759">
        <f t="shared" si="55"/>
        <v>5.99175572519084</v>
      </c>
      <c r="I759">
        <f t="shared" si="56"/>
        <v>5.508549618320611</v>
      </c>
      <c r="J759">
        <f t="shared" si="53"/>
        <v>13.754304493874535</v>
      </c>
    </row>
    <row r="760" spans="1:10" ht="12">
      <c r="A760">
        <v>1933.08</v>
      </c>
      <c r="B760">
        <v>10.67</v>
      </c>
      <c r="C760">
        <v>0.46</v>
      </c>
      <c r="D760">
        <v>0.43</v>
      </c>
      <c r="E760">
        <v>13.2</v>
      </c>
      <c r="F760">
        <f t="shared" si="57"/>
        <v>1933.6249999999432</v>
      </c>
      <c r="G760">
        <f t="shared" si="54"/>
        <v>136.4466666666667</v>
      </c>
      <c r="H760">
        <f t="shared" si="55"/>
        <v>5.882424242424244</v>
      </c>
      <c r="I760">
        <f t="shared" si="56"/>
        <v>5.498787878787879</v>
      </c>
      <c r="J760">
        <f t="shared" si="53"/>
        <v>12.99952705036774</v>
      </c>
    </row>
    <row r="761" spans="1:10" ht="12">
      <c r="A761">
        <v>1933.09</v>
      </c>
      <c r="B761">
        <v>10.58</v>
      </c>
      <c r="C761">
        <v>0.455</v>
      </c>
      <c r="D761">
        <v>0.4325</v>
      </c>
      <c r="E761">
        <v>13.2</v>
      </c>
      <c r="F761">
        <f t="shared" si="57"/>
        <v>1933.7083333332764</v>
      </c>
      <c r="G761">
        <f t="shared" si="54"/>
        <v>135.2957575757576</v>
      </c>
      <c r="H761">
        <f t="shared" si="55"/>
        <v>5.818484848484849</v>
      </c>
      <c r="I761">
        <f t="shared" si="56"/>
        <v>5.530757575757576</v>
      </c>
      <c r="J761">
        <f t="shared" si="53"/>
        <v>12.922920614885992</v>
      </c>
    </row>
    <row r="762" spans="1:10" ht="12">
      <c r="A762">
        <v>1933.1</v>
      </c>
      <c r="B762">
        <v>9.55</v>
      </c>
      <c r="C762">
        <v>0.45</v>
      </c>
      <c r="D762">
        <v>0.435</v>
      </c>
      <c r="E762">
        <v>13.2</v>
      </c>
      <c r="F762">
        <f t="shared" si="57"/>
        <v>1933.7916666666097</v>
      </c>
      <c r="G762">
        <f t="shared" si="54"/>
        <v>122.12424242424244</v>
      </c>
      <c r="H762">
        <f t="shared" si="55"/>
        <v>5.754545454545456</v>
      </c>
      <c r="I762">
        <f t="shared" si="56"/>
        <v>5.562727272727274</v>
      </c>
      <c r="J762">
        <f t="shared" si="53"/>
        <v>11.696253568143696</v>
      </c>
    </row>
    <row r="763" spans="1:10" ht="12">
      <c r="A763">
        <v>1933.11</v>
      </c>
      <c r="B763">
        <v>9.78</v>
      </c>
      <c r="C763">
        <v>0.445</v>
      </c>
      <c r="D763">
        <v>0.4375</v>
      </c>
      <c r="E763">
        <v>13.2</v>
      </c>
      <c r="F763">
        <f t="shared" si="57"/>
        <v>1933.874999999943</v>
      </c>
      <c r="G763">
        <f t="shared" si="54"/>
        <v>125.06545454545456</v>
      </c>
      <c r="H763">
        <f t="shared" si="55"/>
        <v>5.6906060606060604</v>
      </c>
      <c r="I763">
        <f t="shared" si="56"/>
        <v>5.594696969696971</v>
      </c>
      <c r="J763">
        <f t="shared" si="53"/>
        <v>12.011766193389938</v>
      </c>
    </row>
    <row r="764" spans="1:10" ht="12">
      <c r="A764">
        <v>1933.12</v>
      </c>
      <c r="B764">
        <v>9.97</v>
      </c>
      <c r="C764">
        <v>0.44</v>
      </c>
      <c r="D764">
        <v>0.44</v>
      </c>
      <c r="E764">
        <v>13.2</v>
      </c>
      <c r="F764">
        <f t="shared" si="57"/>
        <v>1933.9583333332762</v>
      </c>
      <c r="G764">
        <f t="shared" si="54"/>
        <v>127.49515151515153</v>
      </c>
      <c r="H764">
        <f t="shared" si="55"/>
        <v>5.626666666666668</v>
      </c>
      <c r="I764">
        <f t="shared" si="56"/>
        <v>5.626666666666668</v>
      </c>
      <c r="J764">
        <f t="shared" si="53"/>
        <v>12.281801622601115</v>
      </c>
    </row>
    <row r="765" spans="1:10" ht="12">
      <c r="A765">
        <v>1934.01</v>
      </c>
      <c r="B765">
        <v>10.54</v>
      </c>
      <c r="C765">
        <v>0.4408</v>
      </c>
      <c r="D765">
        <v>0.4442</v>
      </c>
      <c r="E765">
        <v>13.2</v>
      </c>
      <c r="F765">
        <f t="shared" si="57"/>
        <v>1934.0416666666094</v>
      </c>
      <c r="G765">
        <f t="shared" si="54"/>
        <v>134.78424242424242</v>
      </c>
      <c r="H765">
        <f t="shared" si="55"/>
        <v>5.636896969696971</v>
      </c>
      <c r="I765">
        <f t="shared" si="56"/>
        <v>5.680375757575757</v>
      </c>
      <c r="J765">
        <f t="shared" si="53"/>
        <v>13.025119828332379</v>
      </c>
    </row>
    <row r="766" spans="1:10" ht="12">
      <c r="A766">
        <v>1934.02</v>
      </c>
      <c r="B766">
        <v>11.32</v>
      </c>
      <c r="C766">
        <v>0.4417</v>
      </c>
      <c r="D766">
        <v>0.4483</v>
      </c>
      <c r="E766">
        <v>13.3</v>
      </c>
      <c r="F766">
        <f t="shared" si="57"/>
        <v>1934.1249999999427</v>
      </c>
      <c r="G766">
        <f t="shared" si="54"/>
        <v>143.67037593984963</v>
      </c>
      <c r="H766">
        <f t="shared" si="55"/>
        <v>5.605936842105263</v>
      </c>
      <c r="I766">
        <f t="shared" si="56"/>
        <v>5.689702255639097</v>
      </c>
      <c r="J766">
        <f t="shared" si="53"/>
        <v>13.926922904274294</v>
      </c>
    </row>
    <row r="767" spans="1:10" ht="12">
      <c r="A767">
        <v>1934.03</v>
      </c>
      <c r="B767">
        <v>10.74</v>
      </c>
      <c r="C767">
        <v>0.4425</v>
      </c>
      <c r="D767">
        <v>0.4525</v>
      </c>
      <c r="E767">
        <v>13.3</v>
      </c>
      <c r="F767">
        <f t="shared" si="57"/>
        <v>1934.208333333276</v>
      </c>
      <c r="G767">
        <f t="shared" si="54"/>
        <v>136.30917293233085</v>
      </c>
      <c r="H767">
        <f t="shared" si="55"/>
        <v>5.61609022556391</v>
      </c>
      <c r="I767">
        <f t="shared" si="56"/>
        <v>5.7430075187969924</v>
      </c>
      <c r="J767">
        <f t="shared" si="53"/>
        <v>13.254537629740087</v>
      </c>
    </row>
    <row r="768" spans="1:10" ht="12">
      <c r="A768">
        <v>1934.04</v>
      </c>
      <c r="B768">
        <v>10.92</v>
      </c>
      <c r="C768">
        <v>0.4433</v>
      </c>
      <c r="D768">
        <v>0.4567</v>
      </c>
      <c r="E768">
        <v>13.3</v>
      </c>
      <c r="F768">
        <f t="shared" si="57"/>
        <v>1934.2916666666092</v>
      </c>
      <c r="G768">
        <f t="shared" si="54"/>
        <v>138.5936842105263</v>
      </c>
      <c r="H768">
        <f t="shared" si="55"/>
        <v>5.6262436090225565</v>
      </c>
      <c r="I768">
        <f t="shared" si="56"/>
        <v>5.796312781954888</v>
      </c>
      <c r="J768">
        <f t="shared" si="53"/>
        <v>13.518389284490091</v>
      </c>
    </row>
    <row r="769" spans="1:10" ht="12">
      <c r="A769">
        <v>1934.05</v>
      </c>
      <c r="B769">
        <v>9.81</v>
      </c>
      <c r="C769">
        <v>0.4442</v>
      </c>
      <c r="D769">
        <v>0.4608</v>
      </c>
      <c r="E769">
        <v>13.3</v>
      </c>
      <c r="F769">
        <f t="shared" si="57"/>
        <v>1934.3749999999425</v>
      </c>
      <c r="G769">
        <f t="shared" si="54"/>
        <v>124.50586466165414</v>
      </c>
      <c r="H769">
        <f t="shared" si="55"/>
        <v>5.637666165413533</v>
      </c>
      <c r="I769">
        <f t="shared" si="56"/>
        <v>5.848348872180451</v>
      </c>
      <c r="J769">
        <f aca="true" t="shared" si="58" ref="J769:J832">G769/AVERAGE(I649:I768)</f>
        <v>12.181583235024023</v>
      </c>
    </row>
    <row r="770" spans="1:10" ht="12">
      <c r="A770">
        <v>1934.06</v>
      </c>
      <c r="B770">
        <v>9.94</v>
      </c>
      <c r="C770">
        <v>0.445</v>
      </c>
      <c r="D770">
        <v>0.465</v>
      </c>
      <c r="E770">
        <v>13.4</v>
      </c>
      <c r="F770">
        <f t="shared" si="57"/>
        <v>1934.4583333332757</v>
      </c>
      <c r="G770">
        <f t="shared" si="54"/>
        <v>125.21432835820896</v>
      </c>
      <c r="H770">
        <f t="shared" si="55"/>
        <v>5.605671641791044</v>
      </c>
      <c r="I770">
        <f t="shared" si="56"/>
        <v>5.857611940298508</v>
      </c>
      <c r="J770">
        <f t="shared" si="58"/>
        <v>12.287726483952428</v>
      </c>
    </row>
    <row r="771" spans="1:10" ht="12">
      <c r="A771">
        <v>1934.07</v>
      </c>
      <c r="B771">
        <v>9.47</v>
      </c>
      <c r="C771">
        <v>0.4458</v>
      </c>
      <c r="D771">
        <v>0.4692</v>
      </c>
      <c r="E771">
        <v>13.4</v>
      </c>
      <c r="F771">
        <f t="shared" si="57"/>
        <v>1934.541666666609</v>
      </c>
      <c r="G771">
        <f t="shared" si="54"/>
        <v>119.2937313432836</v>
      </c>
      <c r="H771">
        <f t="shared" si="55"/>
        <v>5.615749253731344</v>
      </c>
      <c r="I771">
        <f t="shared" si="56"/>
        <v>5.910519402985075</v>
      </c>
      <c r="J771">
        <f t="shared" si="58"/>
        <v>11.741524229318244</v>
      </c>
    </row>
    <row r="772" spans="1:10" ht="12">
      <c r="A772">
        <v>1934.08</v>
      </c>
      <c r="B772">
        <v>9.1</v>
      </c>
      <c r="C772">
        <v>0.4467</v>
      </c>
      <c r="D772">
        <v>0.4733</v>
      </c>
      <c r="E772">
        <v>13.4</v>
      </c>
      <c r="F772">
        <f t="shared" si="57"/>
        <v>1934.6249999999422</v>
      </c>
      <c r="G772">
        <f t="shared" si="54"/>
        <v>114.63283582089554</v>
      </c>
      <c r="H772">
        <f t="shared" si="55"/>
        <v>5.62708656716418</v>
      </c>
      <c r="I772">
        <f t="shared" si="56"/>
        <v>5.962167164179104</v>
      </c>
      <c r="J772">
        <f t="shared" si="58"/>
        <v>11.31502598182905</v>
      </c>
    </row>
    <row r="773" spans="1:10" ht="12">
      <c r="A773">
        <v>1934.09</v>
      </c>
      <c r="B773">
        <v>8.88</v>
      </c>
      <c r="C773">
        <v>0.4475</v>
      </c>
      <c r="D773">
        <v>0.4775</v>
      </c>
      <c r="E773">
        <v>13.6</v>
      </c>
      <c r="F773">
        <f t="shared" si="57"/>
        <v>1934.7083333332755</v>
      </c>
      <c r="G773">
        <f t="shared" si="54"/>
        <v>110.21647058823531</v>
      </c>
      <c r="H773">
        <f t="shared" si="55"/>
        <v>5.554264705882354</v>
      </c>
      <c r="I773">
        <f t="shared" si="56"/>
        <v>5.926617647058824</v>
      </c>
      <c r="J773">
        <f t="shared" si="58"/>
        <v>10.909954083288847</v>
      </c>
    </row>
    <row r="774" spans="1:10" ht="12">
      <c r="A774">
        <v>1934.1</v>
      </c>
      <c r="B774">
        <v>8.95</v>
      </c>
      <c r="C774">
        <v>0.4483</v>
      </c>
      <c r="D774">
        <v>0.4817</v>
      </c>
      <c r="E774">
        <v>13.5</v>
      </c>
      <c r="F774">
        <f t="shared" si="57"/>
        <v>1934.7916666666088</v>
      </c>
      <c r="G774">
        <f t="shared" si="54"/>
        <v>111.90814814814814</v>
      </c>
      <c r="H774">
        <f t="shared" si="55"/>
        <v>5.605410370370371</v>
      </c>
      <c r="I774">
        <f t="shared" si="56"/>
        <v>6.023034074074075</v>
      </c>
      <c r="J774">
        <f t="shared" si="58"/>
        <v>11.10835260535173</v>
      </c>
    </row>
    <row r="775" spans="1:10" ht="12">
      <c r="A775">
        <v>1934.11</v>
      </c>
      <c r="B775">
        <v>9.2</v>
      </c>
      <c r="C775">
        <v>0.4492</v>
      </c>
      <c r="D775">
        <v>0.4858</v>
      </c>
      <c r="E775">
        <v>13.5</v>
      </c>
      <c r="F775">
        <f t="shared" si="57"/>
        <v>1934.874999999942</v>
      </c>
      <c r="G775">
        <f t="shared" si="54"/>
        <v>115.03407407407407</v>
      </c>
      <c r="H775">
        <f t="shared" si="55"/>
        <v>5.616663703703704</v>
      </c>
      <c r="I775">
        <f t="shared" si="56"/>
        <v>6.07429925925926</v>
      </c>
      <c r="J775">
        <f t="shared" si="58"/>
        <v>11.448808690205704</v>
      </c>
    </row>
    <row r="776" spans="1:10" ht="12">
      <c r="A776">
        <v>1934.12</v>
      </c>
      <c r="B776">
        <v>9.26</v>
      </c>
      <c r="C776">
        <v>0.45</v>
      </c>
      <c r="D776">
        <v>0.49</v>
      </c>
      <c r="E776">
        <v>13.4</v>
      </c>
      <c r="F776">
        <f t="shared" si="57"/>
        <v>1934.9583333332753</v>
      </c>
      <c r="G776">
        <f t="shared" si="54"/>
        <v>116.64835820895522</v>
      </c>
      <c r="H776">
        <f t="shared" si="55"/>
        <v>5.668656716417911</v>
      </c>
      <c r="I776">
        <f t="shared" si="56"/>
        <v>6.172537313432836</v>
      </c>
      <c r="J776">
        <f t="shared" si="58"/>
        <v>11.639337566475888</v>
      </c>
    </row>
    <row r="777" spans="1:10" ht="12">
      <c r="A777">
        <v>1935.01</v>
      </c>
      <c r="B777">
        <v>9.26</v>
      </c>
      <c r="C777">
        <v>0.45</v>
      </c>
      <c r="D777">
        <v>0.57</v>
      </c>
      <c r="E777">
        <v>13.6</v>
      </c>
      <c r="F777">
        <f t="shared" si="57"/>
        <v>1935.0416666666085</v>
      </c>
      <c r="G777">
        <f aca="true" t="shared" si="59" ref="G777:G840">B777*$E$1557/E777</f>
        <v>114.93294117647059</v>
      </c>
      <c r="H777">
        <f aca="true" t="shared" si="60" ref="H777:H840">C777*$E$1557/E777</f>
        <v>5.585294117647059</v>
      </c>
      <c r="I777">
        <f aca="true" t="shared" si="61" ref="I777:I840">D777*$E$1557/E777</f>
        <v>7.074705882352941</v>
      </c>
      <c r="J777">
        <f t="shared" si="58"/>
        <v>11.4959079682016</v>
      </c>
    </row>
    <row r="778" spans="1:10" ht="12">
      <c r="A778">
        <v>1935.02</v>
      </c>
      <c r="B778">
        <v>8.98</v>
      </c>
      <c r="C778">
        <v>0.45</v>
      </c>
      <c r="D778">
        <v>0.65</v>
      </c>
      <c r="E778">
        <v>13.7</v>
      </c>
      <c r="F778">
        <f t="shared" si="57"/>
        <v>1935.1249999999418</v>
      </c>
      <c r="G778">
        <f t="shared" si="59"/>
        <v>110.64408759124089</v>
      </c>
      <c r="H778">
        <f t="shared" si="60"/>
        <v>5.544525547445256</v>
      </c>
      <c r="I778">
        <f t="shared" si="61"/>
        <v>8.008759124087593</v>
      </c>
      <c r="J778">
        <f t="shared" si="58"/>
        <v>11.08781215905557</v>
      </c>
    </row>
    <row r="779" spans="1:10" ht="12">
      <c r="A779">
        <v>1935.03</v>
      </c>
      <c r="B779">
        <v>8.41</v>
      </c>
      <c r="C779">
        <v>0.45</v>
      </c>
      <c r="D779">
        <v>0.73</v>
      </c>
      <c r="E779">
        <v>13.7</v>
      </c>
      <c r="F779">
        <f aca="true" t="shared" si="62" ref="F779:F842">F778+1/12</f>
        <v>1935.208333333275</v>
      </c>
      <c r="G779">
        <f t="shared" si="59"/>
        <v>103.62102189781024</v>
      </c>
      <c r="H779">
        <f t="shared" si="60"/>
        <v>5.544525547445256</v>
      </c>
      <c r="I779">
        <f t="shared" si="61"/>
        <v>8.994452554744527</v>
      </c>
      <c r="J779">
        <f t="shared" si="58"/>
        <v>10.398272404790037</v>
      </c>
    </row>
    <row r="780" spans="1:10" ht="12">
      <c r="A780">
        <v>1935.04</v>
      </c>
      <c r="B780">
        <v>9.04</v>
      </c>
      <c r="C780">
        <v>0.446667</v>
      </c>
      <c r="D780">
        <v>0.756667</v>
      </c>
      <c r="E780">
        <v>13.8</v>
      </c>
      <c r="F780">
        <f t="shared" si="62"/>
        <v>1935.2916666666083</v>
      </c>
      <c r="G780">
        <f t="shared" si="59"/>
        <v>110.57623188405796</v>
      </c>
      <c r="H780">
        <f t="shared" si="60"/>
        <v>5.463578956521738</v>
      </c>
      <c r="I780">
        <f t="shared" si="61"/>
        <v>9.255463014492753</v>
      </c>
      <c r="J780">
        <f t="shared" si="58"/>
        <v>11.104210207149526</v>
      </c>
    </row>
    <row r="781" spans="1:10" ht="12">
      <c r="A781">
        <v>1935.05</v>
      </c>
      <c r="B781">
        <v>9.75</v>
      </c>
      <c r="C781">
        <v>0.443333</v>
      </c>
      <c r="D781">
        <v>0.783333</v>
      </c>
      <c r="E781">
        <v>13.8</v>
      </c>
      <c r="F781">
        <f t="shared" si="62"/>
        <v>1935.3749999999416</v>
      </c>
      <c r="G781">
        <f t="shared" si="59"/>
        <v>119.2608695652174</v>
      </c>
      <c r="H781">
        <f t="shared" si="60"/>
        <v>5.422797855072464</v>
      </c>
      <c r="I781">
        <f t="shared" si="61"/>
        <v>9.581638434782608</v>
      </c>
      <c r="J781">
        <f t="shared" si="58"/>
        <v>11.9855766834801</v>
      </c>
    </row>
    <row r="782" spans="1:10" ht="12">
      <c r="A782">
        <v>1935.06</v>
      </c>
      <c r="B782">
        <v>10.12</v>
      </c>
      <c r="C782">
        <v>0.44</v>
      </c>
      <c r="D782">
        <v>0.81</v>
      </c>
      <c r="E782">
        <v>13.7</v>
      </c>
      <c r="F782">
        <f t="shared" si="62"/>
        <v>1935.4583333332748</v>
      </c>
      <c r="G782">
        <f t="shared" si="59"/>
        <v>124.69021897810221</v>
      </c>
      <c r="H782">
        <f t="shared" si="60"/>
        <v>5.421313868613139</v>
      </c>
      <c r="I782">
        <f t="shared" si="61"/>
        <v>9.98014598540146</v>
      </c>
      <c r="J782">
        <f t="shared" si="58"/>
        <v>12.539519324443893</v>
      </c>
    </row>
    <row r="783" spans="1:10" ht="12">
      <c r="A783">
        <v>1935.07</v>
      </c>
      <c r="B783">
        <v>10.65</v>
      </c>
      <c r="C783">
        <v>0.44</v>
      </c>
      <c r="D783">
        <v>0.793333</v>
      </c>
      <c r="E783">
        <v>13.7</v>
      </c>
      <c r="F783">
        <f t="shared" si="62"/>
        <v>1935.541666666608</v>
      </c>
      <c r="G783">
        <f t="shared" si="59"/>
        <v>131.2204379562044</v>
      </c>
      <c r="H783">
        <f t="shared" si="60"/>
        <v>5.421313868613139</v>
      </c>
      <c r="I783">
        <f t="shared" si="61"/>
        <v>9.774789080291972</v>
      </c>
      <c r="J783">
        <f t="shared" si="58"/>
        <v>13.202137936511011</v>
      </c>
    </row>
    <row r="784" spans="1:10" ht="12">
      <c r="A784">
        <v>1935.08</v>
      </c>
      <c r="B784">
        <v>11.37</v>
      </c>
      <c r="C784">
        <v>0.44</v>
      </c>
      <c r="D784">
        <v>0.776667</v>
      </c>
      <c r="E784">
        <v>13.7</v>
      </c>
      <c r="F784">
        <f t="shared" si="62"/>
        <v>1935.6249999999413</v>
      </c>
      <c r="G784">
        <f t="shared" si="59"/>
        <v>140.0916788321168</v>
      </c>
      <c r="H784">
        <f t="shared" si="60"/>
        <v>5.421313868613139</v>
      </c>
      <c r="I784">
        <f t="shared" si="61"/>
        <v>9.569444496350366</v>
      </c>
      <c r="J784">
        <f t="shared" si="58"/>
        <v>14.105056846668953</v>
      </c>
    </row>
    <row r="785" spans="1:10" ht="12">
      <c r="A785">
        <v>1935.09</v>
      </c>
      <c r="B785">
        <v>11.61</v>
      </c>
      <c r="C785">
        <v>0.44</v>
      </c>
      <c r="D785">
        <v>0.76</v>
      </c>
      <c r="E785">
        <v>13.7</v>
      </c>
      <c r="F785">
        <f t="shared" si="62"/>
        <v>1935.7083333332746</v>
      </c>
      <c r="G785">
        <f t="shared" si="59"/>
        <v>143.0487591240876</v>
      </c>
      <c r="H785">
        <f t="shared" si="60"/>
        <v>5.421313868613139</v>
      </c>
      <c r="I785">
        <f t="shared" si="61"/>
        <v>9.364087591240876</v>
      </c>
      <c r="J785">
        <f t="shared" si="58"/>
        <v>14.418891702707432</v>
      </c>
    </row>
    <row r="786" spans="1:10" ht="12">
      <c r="A786">
        <v>1935.1</v>
      </c>
      <c r="B786">
        <v>11.92</v>
      </c>
      <c r="C786">
        <v>0.45</v>
      </c>
      <c r="D786">
        <v>0.76</v>
      </c>
      <c r="E786">
        <v>13.7</v>
      </c>
      <c r="F786">
        <f t="shared" si="62"/>
        <v>1935.7916666666079</v>
      </c>
      <c r="G786">
        <f t="shared" si="59"/>
        <v>146.86832116788324</v>
      </c>
      <c r="H786">
        <f t="shared" si="60"/>
        <v>5.544525547445256</v>
      </c>
      <c r="I786">
        <f t="shared" si="61"/>
        <v>9.364087591240876</v>
      </c>
      <c r="J786">
        <f t="shared" si="58"/>
        <v>14.82623262711409</v>
      </c>
    </row>
    <row r="787" spans="1:10" ht="12">
      <c r="A787">
        <v>1935.11</v>
      </c>
      <c r="B787">
        <v>13.04</v>
      </c>
      <c r="C787">
        <v>0.46</v>
      </c>
      <c r="D787">
        <v>0.76</v>
      </c>
      <c r="E787">
        <v>13.8</v>
      </c>
      <c r="F787">
        <f t="shared" si="62"/>
        <v>1935.874999999941</v>
      </c>
      <c r="G787">
        <f t="shared" si="59"/>
        <v>159.50376811594202</v>
      </c>
      <c r="H787">
        <f t="shared" si="60"/>
        <v>5.626666666666667</v>
      </c>
      <c r="I787">
        <f t="shared" si="61"/>
        <v>9.29623188405797</v>
      </c>
      <c r="J787">
        <f t="shared" si="58"/>
        <v>16.129605163251142</v>
      </c>
    </row>
    <row r="788" spans="1:10" ht="12">
      <c r="A788">
        <v>1935.12</v>
      </c>
      <c r="B788">
        <v>13.04</v>
      </c>
      <c r="C788">
        <v>0.47</v>
      </c>
      <c r="D788">
        <v>0.76</v>
      </c>
      <c r="E788">
        <v>13.8</v>
      </c>
      <c r="F788">
        <f t="shared" si="62"/>
        <v>1935.9583333332744</v>
      </c>
      <c r="G788">
        <f t="shared" si="59"/>
        <v>159.50376811594202</v>
      </c>
      <c r="H788">
        <f t="shared" si="60"/>
        <v>5.748985507246377</v>
      </c>
      <c r="I788">
        <f t="shared" si="61"/>
        <v>9.29623188405797</v>
      </c>
      <c r="J788">
        <f t="shared" si="58"/>
        <v>16.159192714615326</v>
      </c>
    </row>
    <row r="789" spans="1:10" ht="12">
      <c r="A789">
        <v>1936.01</v>
      </c>
      <c r="B789">
        <v>13.76</v>
      </c>
      <c r="C789">
        <v>0.48</v>
      </c>
      <c r="D789">
        <v>0.77</v>
      </c>
      <c r="E789">
        <v>13.8</v>
      </c>
      <c r="F789">
        <f t="shared" si="62"/>
        <v>1936.0416666666076</v>
      </c>
      <c r="G789">
        <f t="shared" si="59"/>
        <v>168.31072463768115</v>
      </c>
      <c r="H789">
        <f t="shared" si="60"/>
        <v>5.8713043478260865</v>
      </c>
      <c r="I789">
        <f t="shared" si="61"/>
        <v>9.418550724637681</v>
      </c>
      <c r="J789">
        <f t="shared" si="58"/>
        <v>17.087359845997238</v>
      </c>
    </row>
    <row r="790" spans="1:10" ht="12">
      <c r="A790">
        <v>1936.02</v>
      </c>
      <c r="B790">
        <v>14.55</v>
      </c>
      <c r="C790">
        <v>0.49</v>
      </c>
      <c r="D790">
        <v>0.78</v>
      </c>
      <c r="E790">
        <v>13.8</v>
      </c>
      <c r="F790">
        <f t="shared" si="62"/>
        <v>1936.1249999999409</v>
      </c>
      <c r="G790">
        <f t="shared" si="59"/>
        <v>177.9739130434783</v>
      </c>
      <c r="H790">
        <f t="shared" si="60"/>
        <v>5.993623188405797</v>
      </c>
      <c r="I790">
        <f t="shared" si="61"/>
        <v>9.540869565217392</v>
      </c>
      <c r="J790">
        <f t="shared" si="58"/>
        <v>18.10453645951779</v>
      </c>
    </row>
    <row r="791" spans="1:10" ht="12">
      <c r="A791">
        <v>1936.03</v>
      </c>
      <c r="B791">
        <v>14.86</v>
      </c>
      <c r="C791">
        <v>0.5</v>
      </c>
      <c r="D791">
        <v>0.79</v>
      </c>
      <c r="E791">
        <v>13.7</v>
      </c>
      <c r="F791">
        <f t="shared" si="62"/>
        <v>1936.2083333332741</v>
      </c>
      <c r="G791">
        <f t="shared" si="59"/>
        <v>183.09255474452556</v>
      </c>
      <c r="H791">
        <f t="shared" si="60"/>
        <v>6.16058394160584</v>
      </c>
      <c r="I791">
        <f t="shared" si="61"/>
        <v>9.733722627737228</v>
      </c>
      <c r="J791">
        <f t="shared" si="58"/>
        <v>18.66047820392602</v>
      </c>
    </row>
    <row r="792" spans="1:10" ht="12">
      <c r="A792">
        <v>1936.04</v>
      </c>
      <c r="B792">
        <v>14.88</v>
      </c>
      <c r="C792">
        <v>0.516667</v>
      </c>
      <c r="D792">
        <v>0.82</v>
      </c>
      <c r="E792">
        <v>13.7</v>
      </c>
      <c r="F792">
        <f t="shared" si="62"/>
        <v>1936.2916666666074</v>
      </c>
      <c r="G792">
        <f t="shared" si="59"/>
        <v>183.3389781021898</v>
      </c>
      <c r="H792">
        <f t="shared" si="60"/>
        <v>6.365940846715329</v>
      </c>
      <c r="I792">
        <f t="shared" si="61"/>
        <v>10.103357664233577</v>
      </c>
      <c r="J792">
        <f t="shared" si="58"/>
        <v>18.71899966515149</v>
      </c>
    </row>
    <row r="793" spans="1:10" ht="12">
      <c r="A793">
        <v>1936.05</v>
      </c>
      <c r="B793">
        <v>14.09</v>
      </c>
      <c r="C793">
        <v>0.533333</v>
      </c>
      <c r="D793">
        <v>0.85</v>
      </c>
      <c r="E793">
        <v>13.7</v>
      </c>
      <c r="F793">
        <f t="shared" si="62"/>
        <v>1936.3749999999407</v>
      </c>
      <c r="G793">
        <f t="shared" si="59"/>
        <v>173.60525547445258</v>
      </c>
      <c r="H793">
        <f t="shared" si="60"/>
        <v>6.571285430656935</v>
      </c>
      <c r="I793">
        <f t="shared" si="61"/>
        <v>10.472992700729929</v>
      </c>
      <c r="J793">
        <f t="shared" si="58"/>
        <v>17.75019251932864</v>
      </c>
    </row>
    <row r="794" spans="1:10" ht="12">
      <c r="A794">
        <v>1936.06</v>
      </c>
      <c r="B794">
        <v>14.69</v>
      </c>
      <c r="C794">
        <v>0.55</v>
      </c>
      <c r="D794">
        <v>0.88</v>
      </c>
      <c r="E794">
        <v>13.8</v>
      </c>
      <c r="F794">
        <f t="shared" si="62"/>
        <v>1936.458333333274</v>
      </c>
      <c r="G794">
        <f t="shared" si="59"/>
        <v>179.6863768115942</v>
      </c>
      <c r="H794">
        <f t="shared" si="60"/>
        <v>6.727536231884059</v>
      </c>
      <c r="I794">
        <f t="shared" si="61"/>
        <v>10.764057971014493</v>
      </c>
      <c r="J794">
        <f t="shared" si="58"/>
        <v>18.393001065831335</v>
      </c>
    </row>
    <row r="795" spans="1:10" ht="12">
      <c r="A795">
        <v>1936.07</v>
      </c>
      <c r="B795">
        <v>15.56</v>
      </c>
      <c r="C795">
        <v>0.57</v>
      </c>
      <c r="D795">
        <v>0.9</v>
      </c>
      <c r="E795">
        <v>13.9</v>
      </c>
      <c r="F795">
        <f t="shared" si="62"/>
        <v>1936.5416666666072</v>
      </c>
      <c r="G795">
        <f t="shared" si="59"/>
        <v>188.95884892086332</v>
      </c>
      <c r="H795">
        <f t="shared" si="60"/>
        <v>6.922014388489208</v>
      </c>
      <c r="I795">
        <f t="shared" si="61"/>
        <v>10.9294964028777</v>
      </c>
      <c r="J795">
        <f t="shared" si="58"/>
        <v>19.360464512319133</v>
      </c>
    </row>
    <row r="796" spans="1:10" ht="12">
      <c r="A796">
        <v>1936.08</v>
      </c>
      <c r="B796">
        <v>15.87</v>
      </c>
      <c r="C796">
        <v>0.59</v>
      </c>
      <c r="D796">
        <v>0.92</v>
      </c>
      <c r="E796">
        <v>14</v>
      </c>
      <c r="F796">
        <f t="shared" si="62"/>
        <v>1936.6249999999404</v>
      </c>
      <c r="G796">
        <f t="shared" si="59"/>
        <v>191.34685714285715</v>
      </c>
      <c r="H796">
        <f t="shared" si="60"/>
        <v>7.113714285714286</v>
      </c>
      <c r="I796">
        <f t="shared" si="61"/>
        <v>11.09257142857143</v>
      </c>
      <c r="J796">
        <f t="shared" si="58"/>
        <v>19.623060162983755</v>
      </c>
    </row>
    <row r="797" spans="1:10" ht="12">
      <c r="A797">
        <v>1936.09</v>
      </c>
      <c r="B797">
        <v>16.05</v>
      </c>
      <c r="C797">
        <v>0.61</v>
      </c>
      <c r="D797">
        <v>0.94</v>
      </c>
      <c r="E797">
        <v>14</v>
      </c>
      <c r="F797">
        <f t="shared" si="62"/>
        <v>1936.7083333332737</v>
      </c>
      <c r="G797">
        <f t="shared" si="59"/>
        <v>193.5171428571429</v>
      </c>
      <c r="H797">
        <f t="shared" si="60"/>
        <v>7.354857142857143</v>
      </c>
      <c r="I797">
        <f t="shared" si="61"/>
        <v>11.333714285714285</v>
      </c>
      <c r="J797">
        <f t="shared" si="58"/>
        <v>19.862024243287635</v>
      </c>
    </row>
    <row r="798" spans="1:10" ht="12">
      <c r="A798">
        <v>1936.1</v>
      </c>
      <c r="B798">
        <v>16.89</v>
      </c>
      <c r="C798">
        <v>0.646667</v>
      </c>
      <c r="D798">
        <v>0.966667</v>
      </c>
      <c r="E798">
        <v>14</v>
      </c>
      <c r="F798">
        <f t="shared" si="62"/>
        <v>1936.791666666607</v>
      </c>
      <c r="G798">
        <f t="shared" si="59"/>
        <v>203.64514285714287</v>
      </c>
      <c r="H798">
        <f t="shared" si="60"/>
        <v>7.7969564</v>
      </c>
      <c r="I798">
        <f t="shared" si="61"/>
        <v>11.655242114285715</v>
      </c>
      <c r="J798">
        <f t="shared" si="58"/>
        <v>20.913091852533125</v>
      </c>
    </row>
    <row r="799" spans="1:10" ht="12">
      <c r="A799">
        <v>1936.11</v>
      </c>
      <c r="B799">
        <v>17.36</v>
      </c>
      <c r="C799">
        <v>0.683333</v>
      </c>
      <c r="D799">
        <v>0.993333</v>
      </c>
      <c r="E799">
        <v>14</v>
      </c>
      <c r="F799">
        <f t="shared" si="62"/>
        <v>1936.8749999999402</v>
      </c>
      <c r="G799">
        <f t="shared" si="59"/>
        <v>209.31199999999998</v>
      </c>
      <c r="H799">
        <f t="shared" si="60"/>
        <v>8.2390436</v>
      </c>
      <c r="I799">
        <f t="shared" si="61"/>
        <v>11.976757885714287</v>
      </c>
      <c r="J799">
        <f t="shared" si="58"/>
        <v>21.499765341024162</v>
      </c>
    </row>
    <row r="800" spans="1:10" ht="12">
      <c r="A800">
        <v>1936.12</v>
      </c>
      <c r="B800">
        <v>17.06</v>
      </c>
      <c r="C800">
        <v>0.72</v>
      </c>
      <c r="D800">
        <v>1.02</v>
      </c>
      <c r="E800">
        <v>14</v>
      </c>
      <c r="F800">
        <f t="shared" si="62"/>
        <v>1936.9583333332735</v>
      </c>
      <c r="G800">
        <f t="shared" si="59"/>
        <v>205.69485714285716</v>
      </c>
      <c r="H800">
        <f t="shared" si="60"/>
        <v>8.681142857142857</v>
      </c>
      <c r="I800">
        <f t="shared" si="61"/>
        <v>12.298285714285715</v>
      </c>
      <c r="J800">
        <f t="shared" si="58"/>
        <v>21.125663548155444</v>
      </c>
    </row>
    <row r="801" spans="1:10" ht="12">
      <c r="A801">
        <v>1937.01</v>
      </c>
      <c r="B801">
        <v>17.59</v>
      </c>
      <c r="C801">
        <v>0.73</v>
      </c>
      <c r="D801">
        <v>1.05</v>
      </c>
      <c r="E801">
        <v>14.1</v>
      </c>
      <c r="F801">
        <f t="shared" si="62"/>
        <v>1937.0416666666067</v>
      </c>
      <c r="G801">
        <f t="shared" si="59"/>
        <v>210.58099290780143</v>
      </c>
      <c r="H801">
        <f t="shared" si="60"/>
        <v>8.739290780141845</v>
      </c>
      <c r="I801">
        <f t="shared" si="61"/>
        <v>12.570212765957448</v>
      </c>
      <c r="J801">
        <f t="shared" si="58"/>
        <v>21.618741582953515</v>
      </c>
    </row>
    <row r="802" spans="1:10" ht="12">
      <c r="A802">
        <v>1937.02</v>
      </c>
      <c r="B802">
        <v>18.11</v>
      </c>
      <c r="C802">
        <v>0.74</v>
      </c>
      <c r="D802">
        <v>1.08</v>
      </c>
      <c r="E802">
        <v>14.1</v>
      </c>
      <c r="F802">
        <f t="shared" si="62"/>
        <v>1937.12499999994</v>
      </c>
      <c r="G802">
        <f t="shared" si="59"/>
        <v>216.8062411347518</v>
      </c>
      <c r="H802">
        <f t="shared" si="60"/>
        <v>8.859007092198583</v>
      </c>
      <c r="I802">
        <f t="shared" si="61"/>
        <v>12.929361702127663</v>
      </c>
      <c r="J802">
        <f t="shared" si="58"/>
        <v>22.24422155280517</v>
      </c>
    </row>
    <row r="803" spans="1:10" ht="12">
      <c r="A803">
        <v>1937.03</v>
      </c>
      <c r="B803">
        <v>18.09</v>
      </c>
      <c r="C803">
        <v>0.75</v>
      </c>
      <c r="D803">
        <v>1.11</v>
      </c>
      <c r="E803">
        <v>14.2</v>
      </c>
      <c r="F803">
        <f t="shared" si="62"/>
        <v>1937.2083333332732</v>
      </c>
      <c r="G803">
        <f t="shared" si="59"/>
        <v>215.04169014084508</v>
      </c>
      <c r="H803">
        <f t="shared" si="60"/>
        <v>8.91549295774648</v>
      </c>
      <c r="I803">
        <f t="shared" si="61"/>
        <v>13.19492957746479</v>
      </c>
      <c r="J803">
        <f t="shared" si="58"/>
        <v>22.042197016050583</v>
      </c>
    </row>
    <row r="804" spans="1:10" ht="12">
      <c r="A804">
        <v>1937.04</v>
      </c>
      <c r="B804">
        <v>17.01</v>
      </c>
      <c r="C804">
        <v>0.78</v>
      </c>
      <c r="D804">
        <v>1.13</v>
      </c>
      <c r="E804">
        <v>14.3</v>
      </c>
      <c r="F804">
        <f t="shared" si="62"/>
        <v>1937.2916666666065</v>
      </c>
      <c r="G804">
        <f t="shared" si="59"/>
        <v>200.78937062937067</v>
      </c>
      <c r="H804">
        <f t="shared" si="60"/>
        <v>9.207272727272727</v>
      </c>
      <c r="I804">
        <f t="shared" si="61"/>
        <v>13.338741258741258</v>
      </c>
      <c r="J804">
        <f t="shared" si="58"/>
        <v>20.55657945743287</v>
      </c>
    </row>
    <row r="805" spans="1:10" ht="12">
      <c r="A805">
        <v>1937.05</v>
      </c>
      <c r="B805">
        <v>16.25</v>
      </c>
      <c r="C805">
        <v>0.81</v>
      </c>
      <c r="D805">
        <v>1.15</v>
      </c>
      <c r="E805">
        <v>14.4</v>
      </c>
      <c r="F805">
        <f t="shared" si="62"/>
        <v>1937.3749999999397</v>
      </c>
      <c r="G805">
        <f t="shared" si="59"/>
        <v>190.48611111111111</v>
      </c>
      <c r="H805">
        <f t="shared" si="60"/>
        <v>9.495000000000001</v>
      </c>
      <c r="I805">
        <f t="shared" si="61"/>
        <v>13.480555555555556</v>
      </c>
      <c r="J805">
        <f t="shared" si="58"/>
        <v>19.47417468657211</v>
      </c>
    </row>
    <row r="806" spans="1:10" ht="12">
      <c r="A806">
        <v>1937.06</v>
      </c>
      <c r="B806">
        <v>15.64</v>
      </c>
      <c r="C806">
        <v>0.84</v>
      </c>
      <c r="D806">
        <v>1.17</v>
      </c>
      <c r="E806">
        <v>14.4</v>
      </c>
      <c r="F806">
        <f t="shared" si="62"/>
        <v>1937.458333333273</v>
      </c>
      <c r="G806">
        <f t="shared" si="59"/>
        <v>183.33555555555557</v>
      </c>
      <c r="H806">
        <f t="shared" si="60"/>
        <v>9.846666666666666</v>
      </c>
      <c r="I806">
        <f t="shared" si="61"/>
        <v>13.715</v>
      </c>
      <c r="J806">
        <f t="shared" si="58"/>
        <v>18.711659960364965</v>
      </c>
    </row>
    <row r="807" spans="1:10" ht="12">
      <c r="A807">
        <v>1937.07</v>
      </c>
      <c r="B807">
        <v>16.57</v>
      </c>
      <c r="C807">
        <v>0.816667</v>
      </c>
      <c r="D807">
        <v>1.18667</v>
      </c>
      <c r="E807">
        <v>14.5</v>
      </c>
      <c r="F807">
        <f t="shared" si="62"/>
        <v>1937.5416666666063</v>
      </c>
      <c r="G807">
        <f t="shared" si="59"/>
        <v>192.8976551724138</v>
      </c>
      <c r="H807">
        <f t="shared" si="60"/>
        <v>9.50713031724138</v>
      </c>
      <c r="I807">
        <f t="shared" si="61"/>
        <v>13.814475586206898</v>
      </c>
      <c r="J807">
        <f t="shared" si="58"/>
        <v>19.646723279607635</v>
      </c>
    </row>
    <row r="808" spans="1:10" ht="12">
      <c r="A808">
        <v>1937.08</v>
      </c>
      <c r="B808">
        <v>16.74</v>
      </c>
      <c r="C808">
        <v>0.793333</v>
      </c>
      <c r="D808">
        <v>1.20333</v>
      </c>
      <c r="E808">
        <v>14.5</v>
      </c>
      <c r="F808">
        <f t="shared" si="62"/>
        <v>1937.6249999999395</v>
      </c>
      <c r="G808">
        <f t="shared" si="59"/>
        <v>194.8766896551724</v>
      </c>
      <c r="H808">
        <f t="shared" si="60"/>
        <v>9.235490372413794</v>
      </c>
      <c r="I808">
        <f t="shared" si="61"/>
        <v>14.008420965517242</v>
      </c>
      <c r="J808">
        <f t="shared" si="58"/>
        <v>19.806982577380968</v>
      </c>
    </row>
    <row r="809" spans="1:10" ht="12">
      <c r="A809">
        <v>1937.09</v>
      </c>
      <c r="B809">
        <v>14.37</v>
      </c>
      <c r="C809">
        <v>0.77</v>
      </c>
      <c r="D809">
        <v>1.22</v>
      </c>
      <c r="E809">
        <v>14.6</v>
      </c>
      <c r="F809">
        <f t="shared" si="62"/>
        <v>1937.7083333332728</v>
      </c>
      <c r="G809">
        <f t="shared" si="59"/>
        <v>166.1408219178082</v>
      </c>
      <c r="H809">
        <f t="shared" si="60"/>
        <v>8.902465753424657</v>
      </c>
      <c r="I809">
        <f t="shared" si="61"/>
        <v>14.105205479452056</v>
      </c>
      <c r="J809">
        <f t="shared" si="58"/>
        <v>16.847882862705813</v>
      </c>
    </row>
    <row r="810" spans="1:10" ht="12">
      <c r="A810">
        <v>1937.1</v>
      </c>
      <c r="B810">
        <v>12.28</v>
      </c>
      <c r="C810">
        <v>0.78</v>
      </c>
      <c r="D810">
        <v>1.19</v>
      </c>
      <c r="E810">
        <v>14.6</v>
      </c>
      <c r="F810">
        <f t="shared" si="62"/>
        <v>1937.791666666606</v>
      </c>
      <c r="G810">
        <f t="shared" si="59"/>
        <v>141.97698630136986</v>
      </c>
      <c r="H810">
        <f t="shared" si="60"/>
        <v>9.018082191780824</v>
      </c>
      <c r="I810">
        <f t="shared" si="61"/>
        <v>13.758356164383564</v>
      </c>
      <c r="J810">
        <f t="shared" si="58"/>
        <v>14.361659574753359</v>
      </c>
    </row>
    <row r="811" spans="1:10" ht="12">
      <c r="A811">
        <v>1937.11</v>
      </c>
      <c r="B811">
        <v>11.2</v>
      </c>
      <c r="C811">
        <v>0.79</v>
      </c>
      <c r="D811">
        <v>1.16</v>
      </c>
      <c r="E811">
        <v>14.5</v>
      </c>
      <c r="F811">
        <f t="shared" si="62"/>
        <v>1937.8749999999393</v>
      </c>
      <c r="G811">
        <f t="shared" si="59"/>
        <v>130.38344827586207</v>
      </c>
      <c r="H811">
        <f t="shared" si="60"/>
        <v>9.196689655172413</v>
      </c>
      <c r="I811">
        <f t="shared" si="61"/>
        <v>13.504</v>
      </c>
      <c r="J811">
        <f t="shared" si="58"/>
        <v>13.158119166486069</v>
      </c>
    </row>
    <row r="812" spans="1:10" ht="12">
      <c r="A812">
        <v>1937.12</v>
      </c>
      <c r="B812">
        <v>11.02</v>
      </c>
      <c r="C812">
        <v>0.8</v>
      </c>
      <c r="D812">
        <v>1.13</v>
      </c>
      <c r="E812">
        <v>14.4</v>
      </c>
      <c r="F812">
        <f t="shared" si="62"/>
        <v>1937.9583333332725</v>
      </c>
      <c r="G812">
        <f t="shared" si="59"/>
        <v>129.1788888888889</v>
      </c>
      <c r="H812">
        <f t="shared" si="60"/>
        <v>9.377777777777778</v>
      </c>
      <c r="I812">
        <f t="shared" si="61"/>
        <v>13.24611111111111</v>
      </c>
      <c r="J812">
        <f t="shared" si="58"/>
        <v>13.008483033706144</v>
      </c>
    </row>
    <row r="813" spans="1:10" ht="12">
      <c r="A813">
        <v>1938.01</v>
      </c>
      <c r="B813">
        <v>11.31</v>
      </c>
      <c r="C813">
        <v>0.793333</v>
      </c>
      <c r="D813">
        <v>1.07667</v>
      </c>
      <c r="E813">
        <v>14.2</v>
      </c>
      <c r="F813">
        <f t="shared" si="62"/>
        <v>1938.0416666666058</v>
      </c>
      <c r="G813">
        <f t="shared" si="59"/>
        <v>134.44563380281693</v>
      </c>
      <c r="H813">
        <f t="shared" si="60"/>
        <v>9.430606366197186</v>
      </c>
      <c r="I813">
        <f t="shared" si="61"/>
        <v>12.798725070422538</v>
      </c>
      <c r="J813">
        <f t="shared" si="58"/>
        <v>13.51146191856242</v>
      </c>
    </row>
    <row r="814" spans="1:10" ht="12">
      <c r="A814">
        <v>1938.02</v>
      </c>
      <c r="B814">
        <v>11.04</v>
      </c>
      <c r="C814">
        <v>0.786667</v>
      </c>
      <c r="D814">
        <v>1.02333</v>
      </c>
      <c r="E814">
        <v>14.1</v>
      </c>
      <c r="F814">
        <f t="shared" si="62"/>
        <v>1938.124999999939</v>
      </c>
      <c r="G814">
        <f t="shared" si="59"/>
        <v>132.1668085106383</v>
      </c>
      <c r="H814">
        <f t="shared" si="60"/>
        <v>9.41768720567376</v>
      </c>
      <c r="I814">
        <f t="shared" si="61"/>
        <v>12.250929361702129</v>
      </c>
      <c r="J814">
        <f t="shared" si="58"/>
        <v>13.26307623646087</v>
      </c>
    </row>
    <row r="815" spans="1:10" ht="12">
      <c r="A815">
        <v>1938.03</v>
      </c>
      <c r="B815">
        <v>10.31</v>
      </c>
      <c r="C815">
        <v>0.78</v>
      </c>
      <c r="D815">
        <v>0.97</v>
      </c>
      <c r="E815">
        <v>14.1</v>
      </c>
      <c r="F815">
        <f t="shared" si="62"/>
        <v>1938.2083333332723</v>
      </c>
      <c r="G815">
        <f t="shared" si="59"/>
        <v>123.42751773049648</v>
      </c>
      <c r="H815">
        <f t="shared" si="60"/>
        <v>9.337872340425534</v>
      </c>
      <c r="I815">
        <f t="shared" si="61"/>
        <v>11.612482269503548</v>
      </c>
      <c r="J815">
        <f t="shared" si="58"/>
        <v>12.377286234697689</v>
      </c>
    </row>
    <row r="816" spans="1:10" ht="12">
      <c r="A816">
        <v>1938.04</v>
      </c>
      <c r="B816">
        <v>9.89</v>
      </c>
      <c r="C816">
        <v>0.766667</v>
      </c>
      <c r="D816">
        <v>0.903333</v>
      </c>
      <c r="E816">
        <v>14.2</v>
      </c>
      <c r="F816">
        <f t="shared" si="62"/>
        <v>1938.2916666666056</v>
      </c>
      <c r="G816">
        <f t="shared" si="59"/>
        <v>117.56563380281692</v>
      </c>
      <c r="H816">
        <f t="shared" si="60"/>
        <v>9.113618985915494</v>
      </c>
      <c r="I816">
        <f t="shared" si="61"/>
        <v>10.738212000000003</v>
      </c>
      <c r="J816">
        <f t="shared" si="58"/>
        <v>11.789517720684183</v>
      </c>
    </row>
    <row r="817" spans="1:10" ht="12">
      <c r="A817">
        <v>1938.05</v>
      </c>
      <c r="B817">
        <v>9.98</v>
      </c>
      <c r="C817">
        <v>0.753333</v>
      </c>
      <c r="D817">
        <v>0.836667</v>
      </c>
      <c r="E817">
        <v>14.1</v>
      </c>
      <c r="F817">
        <f t="shared" si="62"/>
        <v>1938.3749999999388</v>
      </c>
      <c r="G817">
        <f t="shared" si="59"/>
        <v>119.47687943262413</v>
      </c>
      <c r="H817">
        <f t="shared" si="60"/>
        <v>9.018624851063832</v>
      </c>
      <c r="I817">
        <f t="shared" si="61"/>
        <v>10.016268765957449</v>
      </c>
      <c r="J817">
        <f t="shared" si="58"/>
        <v>11.992275930545695</v>
      </c>
    </row>
    <row r="818" spans="1:10" ht="12">
      <c r="A818">
        <v>1938.06</v>
      </c>
      <c r="B818">
        <v>10.21</v>
      </c>
      <c r="C818">
        <v>0.74</v>
      </c>
      <c r="D818">
        <v>0.77</v>
      </c>
      <c r="E818">
        <v>14.1</v>
      </c>
      <c r="F818">
        <f t="shared" si="62"/>
        <v>1938.458333333272</v>
      </c>
      <c r="G818">
        <f t="shared" si="59"/>
        <v>122.23035460992911</v>
      </c>
      <c r="H818">
        <f t="shared" si="60"/>
        <v>8.859007092198583</v>
      </c>
      <c r="I818">
        <f t="shared" si="61"/>
        <v>9.218156028368794</v>
      </c>
      <c r="J818">
        <f t="shared" si="58"/>
        <v>12.288966307788131</v>
      </c>
    </row>
    <row r="819" spans="1:10" ht="12">
      <c r="A819">
        <v>1938.07</v>
      </c>
      <c r="B819">
        <v>12.24</v>
      </c>
      <c r="C819">
        <v>0.713333</v>
      </c>
      <c r="D819">
        <v>0.72</v>
      </c>
      <c r="E819">
        <v>14.1</v>
      </c>
      <c r="F819">
        <f t="shared" si="62"/>
        <v>1938.5416666666054</v>
      </c>
      <c r="G819">
        <f t="shared" si="59"/>
        <v>146.53276595744683</v>
      </c>
      <c r="H819">
        <f t="shared" si="60"/>
        <v>8.539759602836881</v>
      </c>
      <c r="I819">
        <f t="shared" si="61"/>
        <v>8.619574468085107</v>
      </c>
      <c r="J819">
        <f t="shared" si="58"/>
        <v>14.770328017492067</v>
      </c>
    </row>
    <row r="820" spans="1:10" ht="12">
      <c r="A820">
        <v>1938.08</v>
      </c>
      <c r="B820">
        <v>12.31</v>
      </c>
      <c r="C820">
        <v>0.686667</v>
      </c>
      <c r="D820">
        <v>0.67</v>
      </c>
      <c r="E820">
        <v>14.1</v>
      </c>
      <c r="F820">
        <f t="shared" si="62"/>
        <v>1938.6249999999386</v>
      </c>
      <c r="G820">
        <f t="shared" si="59"/>
        <v>147.370780141844</v>
      </c>
      <c r="H820">
        <f t="shared" si="60"/>
        <v>8.220524085106383</v>
      </c>
      <c r="I820">
        <f t="shared" si="61"/>
        <v>8.02099290780142</v>
      </c>
      <c r="J820">
        <f t="shared" si="58"/>
        <v>14.903588512604367</v>
      </c>
    </row>
    <row r="821" spans="1:10" ht="12">
      <c r="A821">
        <v>1938.09</v>
      </c>
      <c r="B821">
        <v>11.75</v>
      </c>
      <c r="C821">
        <v>0.66</v>
      </c>
      <c r="D821">
        <v>0.62</v>
      </c>
      <c r="E821">
        <v>14.1</v>
      </c>
      <c r="F821">
        <f t="shared" si="62"/>
        <v>1938.7083333332719</v>
      </c>
      <c r="G821">
        <f t="shared" si="59"/>
        <v>140.66666666666669</v>
      </c>
      <c r="H821">
        <f t="shared" si="60"/>
        <v>7.901276595744682</v>
      </c>
      <c r="I821">
        <f t="shared" si="61"/>
        <v>7.422411347517731</v>
      </c>
      <c r="J821">
        <f t="shared" si="58"/>
        <v>14.28233050863997</v>
      </c>
    </row>
    <row r="822" spans="1:10" ht="12">
      <c r="A822">
        <v>1938.1</v>
      </c>
      <c r="B822">
        <v>13.06</v>
      </c>
      <c r="C822">
        <v>0.61</v>
      </c>
      <c r="D822">
        <v>0.626667</v>
      </c>
      <c r="E822">
        <v>14</v>
      </c>
      <c r="F822">
        <f t="shared" si="62"/>
        <v>1938.7916666666051</v>
      </c>
      <c r="G822">
        <f t="shared" si="59"/>
        <v>157.46628571428573</v>
      </c>
      <c r="H822">
        <f t="shared" si="60"/>
        <v>7.354857142857143</v>
      </c>
      <c r="I822">
        <f t="shared" si="61"/>
        <v>7.555813542857143</v>
      </c>
      <c r="J822">
        <f t="shared" si="58"/>
        <v>16.06114764333344</v>
      </c>
    </row>
    <row r="823" spans="1:10" ht="12">
      <c r="A823">
        <v>1938.11</v>
      </c>
      <c r="B823">
        <v>13.07</v>
      </c>
      <c r="C823">
        <v>0.56</v>
      </c>
      <c r="D823">
        <v>0.633333</v>
      </c>
      <c r="E823">
        <v>14</v>
      </c>
      <c r="F823">
        <f t="shared" si="62"/>
        <v>1938.8749999999384</v>
      </c>
      <c r="G823">
        <f t="shared" si="59"/>
        <v>157.58685714285716</v>
      </c>
      <c r="H823">
        <f t="shared" si="60"/>
        <v>6.752000000000002</v>
      </c>
      <c r="I823">
        <f t="shared" si="61"/>
        <v>7.636186457142858</v>
      </c>
      <c r="J823">
        <f t="shared" si="58"/>
        <v>16.14957180071551</v>
      </c>
    </row>
    <row r="824" spans="1:10" ht="12">
      <c r="A824">
        <v>1938.12</v>
      </c>
      <c r="B824">
        <v>12.69</v>
      </c>
      <c r="C824">
        <v>0.51</v>
      </c>
      <c r="D824">
        <v>0.64</v>
      </c>
      <c r="E824">
        <v>14</v>
      </c>
      <c r="F824">
        <f t="shared" si="62"/>
        <v>1938.9583333332716</v>
      </c>
      <c r="G824">
        <f t="shared" si="59"/>
        <v>153.00514285714286</v>
      </c>
      <c r="H824">
        <f t="shared" si="60"/>
        <v>6.1491428571428575</v>
      </c>
      <c r="I824">
        <f t="shared" si="61"/>
        <v>7.716571428571429</v>
      </c>
      <c r="J824">
        <f t="shared" si="58"/>
        <v>15.756484438994002</v>
      </c>
    </row>
    <row r="825" spans="1:10" ht="12">
      <c r="A825">
        <v>1939.01</v>
      </c>
      <c r="B825">
        <v>12.5</v>
      </c>
      <c r="C825">
        <v>0.513333</v>
      </c>
      <c r="D825">
        <v>0.663333</v>
      </c>
      <c r="E825">
        <v>14</v>
      </c>
      <c r="F825">
        <f t="shared" si="62"/>
        <v>1939.041666666605</v>
      </c>
      <c r="G825">
        <f t="shared" si="59"/>
        <v>150.71428571428572</v>
      </c>
      <c r="H825">
        <f t="shared" si="60"/>
        <v>6.1893293142857155</v>
      </c>
      <c r="I825">
        <f t="shared" si="61"/>
        <v>7.9979007428571425</v>
      </c>
      <c r="J825">
        <f t="shared" si="58"/>
        <v>15.599634410919284</v>
      </c>
    </row>
    <row r="826" spans="1:10" ht="12">
      <c r="A826">
        <v>1939.02</v>
      </c>
      <c r="B826">
        <v>12.4</v>
      </c>
      <c r="C826">
        <v>0.516667</v>
      </c>
      <c r="D826">
        <v>0.686667</v>
      </c>
      <c r="E826">
        <v>13.9</v>
      </c>
      <c r="F826">
        <f t="shared" si="62"/>
        <v>1939.1249999999382</v>
      </c>
      <c r="G826">
        <f t="shared" si="59"/>
        <v>150.58417266187053</v>
      </c>
      <c r="H826">
        <f t="shared" si="60"/>
        <v>6.274344575539568</v>
      </c>
      <c r="I826">
        <f t="shared" si="61"/>
        <v>8.338805007194246</v>
      </c>
      <c r="J826">
        <f t="shared" si="58"/>
        <v>15.664696928954768</v>
      </c>
    </row>
    <row r="827" spans="1:10" ht="12">
      <c r="A827">
        <v>1939.03</v>
      </c>
      <c r="B827">
        <v>12.39</v>
      </c>
      <c r="C827">
        <v>0.52</v>
      </c>
      <c r="D827">
        <v>0.71</v>
      </c>
      <c r="E827">
        <v>13.9</v>
      </c>
      <c r="F827">
        <f t="shared" si="62"/>
        <v>1939.2083333332714</v>
      </c>
      <c r="G827">
        <f t="shared" si="59"/>
        <v>150.46273381294966</v>
      </c>
      <c r="H827">
        <f t="shared" si="60"/>
        <v>6.3148201438848925</v>
      </c>
      <c r="I827">
        <f t="shared" si="61"/>
        <v>8.622158273381295</v>
      </c>
      <c r="J827">
        <f t="shared" si="58"/>
        <v>15.729223743214229</v>
      </c>
    </row>
    <row r="828" spans="1:10" ht="12">
      <c r="A828">
        <v>1939.04</v>
      </c>
      <c r="B828">
        <v>10.83</v>
      </c>
      <c r="C828">
        <v>0.523333</v>
      </c>
      <c r="D828">
        <v>0.726667</v>
      </c>
      <c r="E828">
        <v>13.8</v>
      </c>
      <c r="F828">
        <f t="shared" si="62"/>
        <v>1939.2916666666047</v>
      </c>
      <c r="G828">
        <f t="shared" si="59"/>
        <v>132.47130434782608</v>
      </c>
      <c r="H828">
        <f t="shared" si="60"/>
        <v>6.401348579710145</v>
      </c>
      <c r="I828">
        <f t="shared" si="61"/>
        <v>8.888506492753622</v>
      </c>
      <c r="J828">
        <f t="shared" si="58"/>
        <v>13.916994579812402</v>
      </c>
    </row>
    <row r="829" spans="1:10" ht="12">
      <c r="A829">
        <v>1939.05</v>
      </c>
      <c r="B829">
        <v>11.23</v>
      </c>
      <c r="C829">
        <v>0.526667</v>
      </c>
      <c r="D829">
        <v>0.743333</v>
      </c>
      <c r="E829">
        <v>13.8</v>
      </c>
      <c r="F829">
        <f t="shared" si="62"/>
        <v>1939.374999999938</v>
      </c>
      <c r="G829">
        <f t="shared" si="59"/>
        <v>137.36405797101452</v>
      </c>
      <c r="H829">
        <f t="shared" si="60"/>
        <v>6.44212968115942</v>
      </c>
      <c r="I829">
        <f t="shared" si="61"/>
        <v>9.092363072463769</v>
      </c>
      <c r="J829">
        <f t="shared" si="58"/>
        <v>14.502929499657778</v>
      </c>
    </row>
    <row r="830" spans="1:10" ht="12">
      <c r="A830">
        <v>1939.06</v>
      </c>
      <c r="B830">
        <v>11.43</v>
      </c>
      <c r="C830">
        <v>0.53</v>
      </c>
      <c r="D830">
        <v>0.76</v>
      </c>
      <c r="E830">
        <v>13.8</v>
      </c>
      <c r="F830">
        <f t="shared" si="62"/>
        <v>1939.4583333332712</v>
      </c>
      <c r="G830">
        <f t="shared" si="59"/>
        <v>139.8104347826087</v>
      </c>
      <c r="H830">
        <f t="shared" si="60"/>
        <v>6.482898550724638</v>
      </c>
      <c r="I830">
        <f t="shared" si="61"/>
        <v>9.29623188405797</v>
      </c>
      <c r="J830">
        <f t="shared" si="58"/>
        <v>14.833828921489792</v>
      </c>
    </row>
    <row r="831" spans="1:10" ht="12">
      <c r="A831">
        <v>1939.07</v>
      </c>
      <c r="B831">
        <v>11.71</v>
      </c>
      <c r="C831">
        <v>0.54</v>
      </c>
      <c r="D831">
        <v>0.776667</v>
      </c>
      <c r="E831">
        <v>13.8</v>
      </c>
      <c r="F831">
        <f t="shared" si="62"/>
        <v>1939.5416666666044</v>
      </c>
      <c r="G831">
        <f t="shared" si="59"/>
        <v>143.2353623188406</v>
      </c>
      <c r="H831">
        <f t="shared" si="60"/>
        <v>6.605217391304349</v>
      </c>
      <c r="I831">
        <f t="shared" si="61"/>
        <v>9.500100695652174</v>
      </c>
      <c r="J831">
        <f t="shared" si="58"/>
        <v>15.270952598570261</v>
      </c>
    </row>
    <row r="832" spans="1:10" ht="12">
      <c r="A832">
        <v>1939.08</v>
      </c>
      <c r="B832">
        <v>11.54</v>
      </c>
      <c r="C832">
        <v>0.55</v>
      </c>
      <c r="D832">
        <v>0.793333</v>
      </c>
      <c r="E832">
        <v>13.8</v>
      </c>
      <c r="F832">
        <f t="shared" si="62"/>
        <v>1939.6249999999377</v>
      </c>
      <c r="G832">
        <f t="shared" si="59"/>
        <v>141.1559420289855</v>
      </c>
      <c r="H832">
        <f t="shared" si="60"/>
        <v>6.727536231884059</v>
      </c>
      <c r="I832">
        <f t="shared" si="61"/>
        <v>9.703957275362319</v>
      </c>
      <c r="J832">
        <f t="shared" si="58"/>
        <v>15.120082343333989</v>
      </c>
    </row>
    <row r="833" spans="1:10" ht="12">
      <c r="A833">
        <v>1939.09</v>
      </c>
      <c r="B833">
        <v>12.77</v>
      </c>
      <c r="C833">
        <v>0.56</v>
      </c>
      <c r="D833">
        <v>0.81</v>
      </c>
      <c r="E833">
        <v>14.1</v>
      </c>
      <c r="F833">
        <f t="shared" si="62"/>
        <v>1939.708333333271</v>
      </c>
      <c r="G833">
        <f t="shared" si="59"/>
        <v>152.8777304964539</v>
      </c>
      <c r="H833">
        <f t="shared" si="60"/>
        <v>6.704113475177307</v>
      </c>
      <c r="I833">
        <f t="shared" si="61"/>
        <v>9.697021276595745</v>
      </c>
      <c r="J833">
        <f aca="true" t="shared" si="63" ref="J833:J896">G833/AVERAGE(I713:I832)</f>
        <v>16.452835577060963</v>
      </c>
    </row>
    <row r="834" spans="1:10" ht="12">
      <c r="A834">
        <v>1939.1</v>
      </c>
      <c r="B834">
        <v>12.9</v>
      </c>
      <c r="C834">
        <v>0.58</v>
      </c>
      <c r="D834">
        <v>0.84</v>
      </c>
      <c r="E834">
        <v>14</v>
      </c>
      <c r="F834">
        <f t="shared" si="62"/>
        <v>1939.7916666666042</v>
      </c>
      <c r="G834">
        <f t="shared" si="59"/>
        <v>155.53714285714287</v>
      </c>
      <c r="H834">
        <f t="shared" si="60"/>
        <v>6.993142857142857</v>
      </c>
      <c r="I834">
        <f t="shared" si="61"/>
        <v>10.128</v>
      </c>
      <c r="J834">
        <f t="shared" si="63"/>
        <v>16.821204806265637</v>
      </c>
    </row>
    <row r="835" spans="1:10" ht="12">
      <c r="A835">
        <v>1939.11</v>
      </c>
      <c r="B835">
        <v>12.67</v>
      </c>
      <c r="C835">
        <v>0.6</v>
      </c>
      <c r="D835">
        <v>0.87</v>
      </c>
      <c r="E835">
        <v>14</v>
      </c>
      <c r="F835">
        <f t="shared" si="62"/>
        <v>1939.8749999999375</v>
      </c>
      <c r="G835">
        <f t="shared" si="59"/>
        <v>152.76399999999998</v>
      </c>
      <c r="H835">
        <f t="shared" si="60"/>
        <v>7.234285714285714</v>
      </c>
      <c r="I835">
        <f t="shared" si="61"/>
        <v>10.489714285714287</v>
      </c>
      <c r="J835">
        <f t="shared" si="63"/>
        <v>16.59923850994664</v>
      </c>
    </row>
    <row r="836" spans="1:10" ht="12">
      <c r="A836">
        <v>1939.12</v>
      </c>
      <c r="B836">
        <v>12.37</v>
      </c>
      <c r="C836">
        <v>0.62</v>
      </c>
      <c r="D836">
        <v>0.9</v>
      </c>
      <c r="E836">
        <v>14</v>
      </c>
      <c r="F836">
        <f t="shared" si="62"/>
        <v>1939.9583333332707</v>
      </c>
      <c r="G836">
        <f t="shared" si="59"/>
        <v>149.14685714285716</v>
      </c>
      <c r="H836">
        <f t="shared" si="60"/>
        <v>7.475428571428572</v>
      </c>
      <c r="I836">
        <f t="shared" si="61"/>
        <v>10.851428571428572</v>
      </c>
      <c r="J836">
        <f t="shared" si="63"/>
        <v>16.280412901283835</v>
      </c>
    </row>
    <row r="837" spans="1:10" ht="12">
      <c r="A837">
        <v>1940.01</v>
      </c>
      <c r="B837">
        <v>12.3</v>
      </c>
      <c r="C837">
        <v>0.623333</v>
      </c>
      <c r="D837">
        <v>0.93</v>
      </c>
      <c r="E837">
        <v>13.9</v>
      </c>
      <c r="F837">
        <f t="shared" si="62"/>
        <v>1940.041666666604</v>
      </c>
      <c r="G837">
        <f t="shared" si="59"/>
        <v>149.3697841726619</v>
      </c>
      <c r="H837">
        <f t="shared" si="60"/>
        <v>7.56968420143885</v>
      </c>
      <c r="I837">
        <f t="shared" si="61"/>
        <v>11.293812949640287</v>
      </c>
      <c r="J837">
        <f t="shared" si="63"/>
        <v>16.378480342613663</v>
      </c>
    </row>
    <row r="838" spans="1:10" ht="12">
      <c r="A838">
        <v>1940.02</v>
      </c>
      <c r="B838">
        <v>12.22</v>
      </c>
      <c r="C838">
        <v>0.626667</v>
      </c>
      <c r="D838">
        <v>0.96</v>
      </c>
      <c r="E838">
        <v>14</v>
      </c>
      <c r="F838">
        <f t="shared" si="62"/>
        <v>1940.1249999999372</v>
      </c>
      <c r="G838">
        <f t="shared" si="59"/>
        <v>147.33828571428575</v>
      </c>
      <c r="H838">
        <f t="shared" si="60"/>
        <v>7.555813542857143</v>
      </c>
      <c r="I838">
        <f t="shared" si="61"/>
        <v>11.574857142857143</v>
      </c>
      <c r="J838">
        <f t="shared" si="63"/>
        <v>16.216119847731054</v>
      </c>
    </row>
    <row r="839" spans="1:10" ht="12">
      <c r="A839">
        <v>1940.03</v>
      </c>
      <c r="B839">
        <v>12.15</v>
      </c>
      <c r="C839">
        <v>0.63</v>
      </c>
      <c r="D839">
        <v>0.99</v>
      </c>
      <c r="E839">
        <v>14</v>
      </c>
      <c r="F839">
        <f t="shared" si="62"/>
        <v>1940.2083333332705</v>
      </c>
      <c r="G839">
        <f t="shared" si="59"/>
        <v>146.49428571428572</v>
      </c>
      <c r="H839">
        <f t="shared" si="60"/>
        <v>7.596000000000001</v>
      </c>
      <c r="I839">
        <f t="shared" si="61"/>
        <v>11.93657142857143</v>
      </c>
      <c r="J839">
        <f t="shared" si="63"/>
        <v>16.172906305307894</v>
      </c>
    </row>
    <row r="840" spans="1:10" ht="12">
      <c r="A840">
        <v>1940.04</v>
      </c>
      <c r="B840">
        <v>12.27</v>
      </c>
      <c r="C840">
        <v>0.636667</v>
      </c>
      <c r="D840">
        <v>1.00667</v>
      </c>
      <c r="E840">
        <v>14</v>
      </c>
      <c r="F840">
        <f t="shared" si="62"/>
        <v>1940.2916666666038</v>
      </c>
      <c r="G840">
        <f t="shared" si="59"/>
        <v>147.94114285714286</v>
      </c>
      <c r="H840">
        <f t="shared" si="60"/>
        <v>7.676384971428571</v>
      </c>
      <c r="I840">
        <f t="shared" si="61"/>
        <v>12.137564</v>
      </c>
      <c r="J840">
        <f t="shared" si="63"/>
        <v>16.37098870712878</v>
      </c>
    </row>
    <row r="841" spans="1:10" ht="12">
      <c r="A841">
        <v>1940.05</v>
      </c>
      <c r="B841">
        <v>10.58</v>
      </c>
      <c r="C841">
        <v>0.643333</v>
      </c>
      <c r="D841">
        <v>1.02333</v>
      </c>
      <c r="E841">
        <v>14</v>
      </c>
      <c r="F841">
        <f t="shared" si="62"/>
        <v>1940.374999999937</v>
      </c>
      <c r="G841">
        <f aca="true" t="shared" si="64" ref="G841:G904">B841*$E$1557/E841</f>
        <v>127.56457142857144</v>
      </c>
      <c r="H841">
        <f aca="true" t="shared" si="65" ref="H841:H904">C841*$E$1557/E841</f>
        <v>7.756757885714286</v>
      </c>
      <c r="I841">
        <f aca="true" t="shared" si="66" ref="I841:I904">D841*$E$1557/E841</f>
        <v>12.338436000000002</v>
      </c>
      <c r="J841">
        <f t="shared" si="63"/>
        <v>14.138747694800726</v>
      </c>
    </row>
    <row r="842" spans="1:10" ht="12">
      <c r="A842">
        <v>1940.06</v>
      </c>
      <c r="B842">
        <v>9.67</v>
      </c>
      <c r="C842">
        <v>0.65</v>
      </c>
      <c r="D842">
        <v>1.04</v>
      </c>
      <c r="E842">
        <v>14.1</v>
      </c>
      <c r="F842">
        <f t="shared" si="62"/>
        <v>1940.4583333332703</v>
      </c>
      <c r="G842">
        <f t="shared" si="64"/>
        <v>115.76567375886525</v>
      </c>
      <c r="H842">
        <f t="shared" si="65"/>
        <v>7.781560283687944</v>
      </c>
      <c r="I842">
        <f t="shared" si="66"/>
        <v>12.45049645390071</v>
      </c>
      <c r="J842">
        <f t="shared" si="63"/>
        <v>12.843765598268806</v>
      </c>
    </row>
    <row r="843" spans="1:10" ht="12">
      <c r="A843">
        <v>1940.07</v>
      </c>
      <c r="B843">
        <v>9.99</v>
      </c>
      <c r="C843">
        <v>0.656667</v>
      </c>
      <c r="D843">
        <v>1.05333</v>
      </c>
      <c r="E843">
        <v>14</v>
      </c>
      <c r="F843">
        <f aca="true" t="shared" si="67" ref="F843:F906">F842+1/12</f>
        <v>1940.5416666666035</v>
      </c>
      <c r="G843">
        <f t="shared" si="64"/>
        <v>120.45085714285715</v>
      </c>
      <c r="H843">
        <f t="shared" si="65"/>
        <v>7.917527828571429</v>
      </c>
      <c r="I843">
        <f t="shared" si="66"/>
        <v>12.700150285714289</v>
      </c>
      <c r="J843">
        <f t="shared" si="63"/>
        <v>13.369884763210056</v>
      </c>
    </row>
    <row r="844" spans="1:10" ht="12">
      <c r="A844">
        <v>1940.08</v>
      </c>
      <c r="B844">
        <v>10.2</v>
      </c>
      <c r="C844">
        <v>0.663333</v>
      </c>
      <c r="D844">
        <v>1.06667</v>
      </c>
      <c r="E844">
        <v>14</v>
      </c>
      <c r="F844">
        <f t="shared" si="67"/>
        <v>1940.6249999999368</v>
      </c>
      <c r="G844">
        <f t="shared" si="64"/>
        <v>122.98285714285714</v>
      </c>
      <c r="H844">
        <f t="shared" si="65"/>
        <v>7.9979007428571425</v>
      </c>
      <c r="I844">
        <f t="shared" si="66"/>
        <v>12.860992571428572</v>
      </c>
      <c r="J844">
        <f t="shared" si="63"/>
        <v>13.649399392391636</v>
      </c>
    </row>
    <row r="845" spans="1:10" ht="12">
      <c r="A845">
        <v>1940.09</v>
      </c>
      <c r="B845">
        <v>10.63</v>
      </c>
      <c r="C845">
        <v>0.67</v>
      </c>
      <c r="D845">
        <v>1.08</v>
      </c>
      <c r="E845">
        <v>14</v>
      </c>
      <c r="F845">
        <f t="shared" si="67"/>
        <v>1940.70833333327</v>
      </c>
      <c r="G845">
        <f t="shared" si="64"/>
        <v>128.1674285714286</v>
      </c>
      <c r="H845">
        <f t="shared" si="65"/>
        <v>8.078285714285716</v>
      </c>
      <c r="I845">
        <f t="shared" si="66"/>
        <v>13.021714285714287</v>
      </c>
      <c r="J845">
        <f t="shared" si="63"/>
        <v>14.21484259862064</v>
      </c>
    </row>
    <row r="846" spans="1:10" ht="12">
      <c r="A846">
        <v>1940.1</v>
      </c>
      <c r="B846">
        <v>10.73</v>
      </c>
      <c r="C846">
        <v>0.67</v>
      </c>
      <c r="D846">
        <v>1.07</v>
      </c>
      <c r="E846">
        <v>14</v>
      </c>
      <c r="F846">
        <f t="shared" si="67"/>
        <v>1940.7916666666033</v>
      </c>
      <c r="G846">
        <f t="shared" si="64"/>
        <v>129.37314285714288</v>
      </c>
      <c r="H846">
        <f t="shared" si="65"/>
        <v>8.078285714285716</v>
      </c>
      <c r="I846">
        <f t="shared" si="66"/>
        <v>12.901142857142858</v>
      </c>
      <c r="J846">
        <f t="shared" si="63"/>
        <v>14.328290323104957</v>
      </c>
    </row>
    <row r="847" spans="1:10" ht="12">
      <c r="A847">
        <v>1940.11</v>
      </c>
      <c r="B847">
        <v>10.98</v>
      </c>
      <c r="C847">
        <v>0.67</v>
      </c>
      <c r="D847">
        <v>1.06</v>
      </c>
      <c r="E847">
        <v>14</v>
      </c>
      <c r="F847">
        <f t="shared" si="67"/>
        <v>1940.8749999999366</v>
      </c>
      <c r="G847">
        <f t="shared" si="64"/>
        <v>132.3874285714286</v>
      </c>
      <c r="H847">
        <f t="shared" si="65"/>
        <v>8.078285714285716</v>
      </c>
      <c r="I847">
        <f t="shared" si="66"/>
        <v>12.780571428571431</v>
      </c>
      <c r="J847">
        <f t="shared" si="63"/>
        <v>14.636689248763613</v>
      </c>
    </row>
    <row r="848" spans="1:10" ht="12">
      <c r="A848">
        <v>1940.12</v>
      </c>
      <c r="B848">
        <v>10.53</v>
      </c>
      <c r="C848">
        <v>0.67</v>
      </c>
      <c r="D848">
        <v>1.05</v>
      </c>
      <c r="E848">
        <v>14.1</v>
      </c>
      <c r="F848">
        <f t="shared" si="67"/>
        <v>1940.9583333332698</v>
      </c>
      <c r="G848">
        <f t="shared" si="64"/>
        <v>126.06127659574469</v>
      </c>
      <c r="H848">
        <f t="shared" si="65"/>
        <v>8.02099290780142</v>
      </c>
      <c r="I848">
        <f t="shared" si="66"/>
        <v>12.570212765957448</v>
      </c>
      <c r="J848">
        <f t="shared" si="63"/>
        <v>13.90842612235384</v>
      </c>
    </row>
    <row r="849" spans="1:10" ht="12">
      <c r="A849">
        <v>1941.01</v>
      </c>
      <c r="B849">
        <v>10.55</v>
      </c>
      <c r="C849">
        <v>0.673333</v>
      </c>
      <c r="D849">
        <v>1.05333</v>
      </c>
      <c r="E849">
        <v>14.1</v>
      </c>
      <c r="F849">
        <f t="shared" si="67"/>
        <v>1941.041666666603</v>
      </c>
      <c r="G849">
        <f t="shared" si="64"/>
        <v>126.30070921985816</v>
      </c>
      <c r="H849">
        <f t="shared" si="65"/>
        <v>8.06089435460993</v>
      </c>
      <c r="I849">
        <f t="shared" si="66"/>
        <v>12.610078297872343</v>
      </c>
      <c r="J849">
        <f t="shared" si="63"/>
        <v>13.904158267950832</v>
      </c>
    </row>
    <row r="850" spans="1:10" ht="12">
      <c r="A850">
        <v>1941.02</v>
      </c>
      <c r="B850">
        <v>9.89</v>
      </c>
      <c r="C850">
        <v>0.676667</v>
      </c>
      <c r="D850">
        <v>1.05667</v>
      </c>
      <c r="E850">
        <v>14.1</v>
      </c>
      <c r="F850">
        <f t="shared" si="67"/>
        <v>1941.1249999999363</v>
      </c>
      <c r="G850">
        <f t="shared" si="64"/>
        <v>118.3994326241135</v>
      </c>
      <c r="H850">
        <f t="shared" si="65"/>
        <v>8.100807773049647</v>
      </c>
      <c r="I850">
        <f t="shared" si="66"/>
        <v>12.650063546099293</v>
      </c>
      <c r="J850">
        <f t="shared" si="63"/>
        <v>13.002943303402454</v>
      </c>
    </row>
    <row r="851" spans="1:10" ht="12">
      <c r="A851">
        <v>1941.03</v>
      </c>
      <c r="B851">
        <v>9.95</v>
      </c>
      <c r="C851">
        <v>0.68</v>
      </c>
      <c r="D851">
        <v>1.06</v>
      </c>
      <c r="E851">
        <v>14.2</v>
      </c>
      <c r="F851">
        <f t="shared" si="67"/>
        <v>1941.2083333332696</v>
      </c>
      <c r="G851">
        <f t="shared" si="64"/>
        <v>118.27887323943662</v>
      </c>
      <c r="H851">
        <f t="shared" si="65"/>
        <v>8.083380281690143</v>
      </c>
      <c r="I851">
        <f t="shared" si="66"/>
        <v>12.600563380281693</v>
      </c>
      <c r="J851">
        <f t="shared" si="63"/>
        <v>12.955719822063331</v>
      </c>
    </row>
    <row r="852" spans="1:10" ht="12">
      <c r="A852">
        <v>1941.04</v>
      </c>
      <c r="B852">
        <v>9.64</v>
      </c>
      <c r="C852">
        <v>0.683333</v>
      </c>
      <c r="D852">
        <v>1.07</v>
      </c>
      <c r="E852">
        <v>14.3</v>
      </c>
      <c r="F852">
        <f t="shared" si="67"/>
        <v>1941.2916666666029</v>
      </c>
      <c r="G852">
        <f t="shared" si="64"/>
        <v>113.79244755244756</v>
      </c>
      <c r="H852">
        <f t="shared" si="65"/>
        <v>8.066196531468531</v>
      </c>
      <c r="I852">
        <f t="shared" si="66"/>
        <v>12.630489510489511</v>
      </c>
      <c r="J852">
        <f t="shared" si="63"/>
        <v>12.42937038922078</v>
      </c>
    </row>
    <row r="853" spans="1:10" ht="12">
      <c r="A853">
        <v>1941.05</v>
      </c>
      <c r="B853">
        <v>9.43</v>
      </c>
      <c r="C853">
        <v>0.686667</v>
      </c>
      <c r="D853">
        <v>1.08</v>
      </c>
      <c r="E853">
        <v>14.4</v>
      </c>
      <c r="F853">
        <f t="shared" si="67"/>
        <v>1941.374999999936</v>
      </c>
      <c r="G853">
        <f t="shared" si="64"/>
        <v>110.54055555555556</v>
      </c>
      <c r="H853">
        <f t="shared" si="65"/>
        <v>8.049263166666668</v>
      </c>
      <c r="I853">
        <f t="shared" si="66"/>
        <v>12.660000000000002</v>
      </c>
      <c r="J853">
        <f t="shared" si="63"/>
        <v>12.037206512481578</v>
      </c>
    </row>
    <row r="854" spans="1:10" ht="12">
      <c r="A854">
        <v>1941.06</v>
      </c>
      <c r="B854">
        <v>9.76</v>
      </c>
      <c r="C854">
        <v>0.69</v>
      </c>
      <c r="D854">
        <v>1.09</v>
      </c>
      <c r="E854">
        <v>14.7</v>
      </c>
      <c r="F854">
        <f t="shared" si="67"/>
        <v>1941.4583333332694</v>
      </c>
      <c r="G854">
        <f t="shared" si="64"/>
        <v>112.07401360544219</v>
      </c>
      <c r="H854">
        <f t="shared" si="65"/>
        <v>7.923265306122449</v>
      </c>
      <c r="I854">
        <f t="shared" si="66"/>
        <v>12.516462585034015</v>
      </c>
      <c r="J854">
        <f t="shared" si="63"/>
        <v>12.16430659062844</v>
      </c>
    </row>
    <row r="855" spans="1:10" ht="12">
      <c r="A855">
        <v>1941.07</v>
      </c>
      <c r="B855">
        <v>10.26</v>
      </c>
      <c r="C855">
        <v>0.693333</v>
      </c>
      <c r="D855">
        <v>1.12333</v>
      </c>
      <c r="E855">
        <v>14.7</v>
      </c>
      <c r="F855">
        <f t="shared" si="67"/>
        <v>1941.5416666666026</v>
      </c>
      <c r="G855">
        <f t="shared" si="64"/>
        <v>117.81551020408165</v>
      </c>
      <c r="H855">
        <f t="shared" si="65"/>
        <v>7.961538122448981</v>
      </c>
      <c r="I855">
        <f t="shared" si="66"/>
        <v>12.899190748299322</v>
      </c>
      <c r="J855">
        <f t="shared" si="63"/>
        <v>12.744996277919576</v>
      </c>
    </row>
    <row r="856" spans="1:10" ht="12">
      <c r="A856">
        <v>1941.08</v>
      </c>
      <c r="B856">
        <v>10.21</v>
      </c>
      <c r="C856">
        <v>0.696667</v>
      </c>
      <c r="D856">
        <v>1.15667</v>
      </c>
      <c r="E856">
        <v>14.9</v>
      </c>
      <c r="F856">
        <f t="shared" si="67"/>
        <v>1941.6249999999359</v>
      </c>
      <c r="G856">
        <f t="shared" si="64"/>
        <v>115.66765100671142</v>
      </c>
      <c r="H856">
        <f t="shared" si="65"/>
        <v>7.892442255033558</v>
      </c>
      <c r="I856">
        <f t="shared" si="66"/>
        <v>13.103751409395974</v>
      </c>
      <c r="J856">
        <f t="shared" si="63"/>
        <v>12.463173720387802</v>
      </c>
    </row>
    <row r="857" spans="1:10" ht="12">
      <c r="A857">
        <v>1941.09</v>
      </c>
      <c r="B857">
        <v>10.24</v>
      </c>
      <c r="C857">
        <v>0.7</v>
      </c>
      <c r="D857">
        <v>1.19</v>
      </c>
      <c r="E857">
        <v>15.1</v>
      </c>
      <c r="F857">
        <f t="shared" si="67"/>
        <v>1941.7083333332691</v>
      </c>
      <c r="G857">
        <f t="shared" si="64"/>
        <v>114.47099337748345</v>
      </c>
      <c r="H857">
        <f t="shared" si="65"/>
        <v>7.825165562913908</v>
      </c>
      <c r="I857">
        <f t="shared" si="66"/>
        <v>13.302781456953644</v>
      </c>
      <c r="J857">
        <f t="shared" si="63"/>
        <v>12.279729272093077</v>
      </c>
    </row>
    <row r="858" spans="1:10" ht="12">
      <c r="A858">
        <v>1941.1</v>
      </c>
      <c r="B858">
        <v>9.83</v>
      </c>
      <c r="C858">
        <v>0.703333</v>
      </c>
      <c r="D858">
        <v>1.18</v>
      </c>
      <c r="E858">
        <v>15.3</v>
      </c>
      <c r="F858">
        <f t="shared" si="67"/>
        <v>1941.7916666666024</v>
      </c>
      <c r="G858">
        <f t="shared" si="64"/>
        <v>108.45124183006536</v>
      </c>
      <c r="H858">
        <f t="shared" si="65"/>
        <v>7.759647738562092</v>
      </c>
      <c r="I858">
        <f t="shared" si="66"/>
        <v>13.018562091503266</v>
      </c>
      <c r="J858">
        <f t="shared" si="63"/>
        <v>11.577814956574075</v>
      </c>
    </row>
    <row r="859" spans="1:10" ht="12">
      <c r="A859">
        <v>1941.11</v>
      </c>
      <c r="B859">
        <v>9.37</v>
      </c>
      <c r="C859">
        <v>0.706667</v>
      </c>
      <c r="D859">
        <v>1.17</v>
      </c>
      <c r="E859">
        <v>15.4</v>
      </c>
      <c r="F859">
        <f t="shared" si="67"/>
        <v>1941.8749999999357</v>
      </c>
      <c r="G859">
        <f t="shared" si="64"/>
        <v>102.70493506493506</v>
      </c>
      <c r="H859">
        <f t="shared" si="65"/>
        <v>7.7458045194805205</v>
      </c>
      <c r="I859">
        <f t="shared" si="66"/>
        <v>12.824415584415584</v>
      </c>
      <c r="J859">
        <f t="shared" si="63"/>
        <v>10.911668685916965</v>
      </c>
    </row>
    <row r="860" spans="1:10" ht="12">
      <c r="A860">
        <v>1941.12</v>
      </c>
      <c r="B860">
        <v>8.76</v>
      </c>
      <c r="C860">
        <v>0.71</v>
      </c>
      <c r="D860">
        <v>1.16</v>
      </c>
      <c r="E860">
        <v>15.5</v>
      </c>
      <c r="F860">
        <f t="shared" si="67"/>
        <v>1941.958333333269</v>
      </c>
      <c r="G860">
        <f t="shared" si="64"/>
        <v>95.39922580645162</v>
      </c>
      <c r="H860">
        <f t="shared" si="65"/>
        <v>7.732129032258064</v>
      </c>
      <c r="I860">
        <f t="shared" si="66"/>
        <v>12.632774193548387</v>
      </c>
      <c r="J860">
        <f t="shared" si="63"/>
        <v>10.086593309917905</v>
      </c>
    </row>
    <row r="861" spans="1:10" ht="12">
      <c r="A861">
        <v>1942.01</v>
      </c>
      <c r="B861">
        <v>8.93</v>
      </c>
      <c r="C861">
        <v>0.703333</v>
      </c>
      <c r="D861">
        <v>1.12</v>
      </c>
      <c r="E861">
        <v>15.7</v>
      </c>
      <c r="F861">
        <f t="shared" si="67"/>
        <v>1942.0416666666022</v>
      </c>
      <c r="G861">
        <f t="shared" si="64"/>
        <v>96.01171974522293</v>
      </c>
      <c r="H861">
        <f t="shared" si="65"/>
        <v>7.56194970700637</v>
      </c>
      <c r="I861">
        <f t="shared" si="66"/>
        <v>12.041783439490448</v>
      </c>
      <c r="J861">
        <f t="shared" si="63"/>
        <v>10.101686431929252</v>
      </c>
    </row>
    <row r="862" spans="1:10" ht="12">
      <c r="A862">
        <v>1942.02</v>
      </c>
      <c r="B862">
        <v>8.65</v>
      </c>
      <c r="C862">
        <v>0.696667</v>
      </c>
      <c r="D862">
        <v>1.08</v>
      </c>
      <c r="E862">
        <v>15.8</v>
      </c>
      <c r="F862">
        <f t="shared" si="67"/>
        <v>1942.1249999999354</v>
      </c>
      <c r="G862">
        <f t="shared" si="64"/>
        <v>92.4126582278481</v>
      </c>
      <c r="H862">
        <f t="shared" si="65"/>
        <v>7.442872759493671</v>
      </c>
      <c r="I862">
        <f t="shared" si="66"/>
        <v>11.538227848101267</v>
      </c>
      <c r="J862">
        <f t="shared" si="63"/>
        <v>9.680255591749363</v>
      </c>
    </row>
    <row r="863" spans="1:10" ht="12">
      <c r="A863">
        <v>1942.03</v>
      </c>
      <c r="B863">
        <v>8.18</v>
      </c>
      <c r="C863">
        <v>0.69</v>
      </c>
      <c r="D863">
        <v>1.04</v>
      </c>
      <c r="E863">
        <v>16</v>
      </c>
      <c r="F863">
        <f t="shared" si="67"/>
        <v>1942.2083333332687</v>
      </c>
      <c r="G863">
        <f t="shared" si="64"/>
        <v>86.299</v>
      </c>
      <c r="H863">
        <f t="shared" si="65"/>
        <v>7.2795</v>
      </c>
      <c r="I863">
        <f t="shared" si="66"/>
        <v>10.972000000000001</v>
      </c>
      <c r="J863">
        <f t="shared" si="63"/>
        <v>9.00342661776097</v>
      </c>
    </row>
    <row r="864" spans="1:10" ht="12">
      <c r="A864">
        <v>1942.04</v>
      </c>
      <c r="B864">
        <v>7.84</v>
      </c>
      <c r="C864">
        <v>0.68</v>
      </c>
      <c r="D864">
        <v>1.02</v>
      </c>
      <c r="E864">
        <v>16.1</v>
      </c>
      <c r="F864">
        <f t="shared" si="67"/>
        <v>1942.291666666602</v>
      </c>
      <c r="G864">
        <f t="shared" si="64"/>
        <v>82.19826086956522</v>
      </c>
      <c r="H864">
        <f t="shared" si="65"/>
        <v>7.129440993788821</v>
      </c>
      <c r="I864">
        <f t="shared" si="66"/>
        <v>10.69416149068323</v>
      </c>
      <c r="J864">
        <f t="shared" si="63"/>
        <v>8.544255707588261</v>
      </c>
    </row>
    <row r="865" spans="1:10" ht="12">
      <c r="A865">
        <v>1942.05</v>
      </c>
      <c r="B865">
        <v>7.93</v>
      </c>
      <c r="C865">
        <v>0.67</v>
      </c>
      <c r="D865">
        <v>1</v>
      </c>
      <c r="E865">
        <v>16.3</v>
      </c>
      <c r="F865">
        <f t="shared" si="67"/>
        <v>1942.3749999999352</v>
      </c>
      <c r="G865">
        <f t="shared" si="64"/>
        <v>82.12171779141104</v>
      </c>
      <c r="H865">
        <f t="shared" si="65"/>
        <v>6.938404907975461</v>
      </c>
      <c r="I865">
        <f t="shared" si="66"/>
        <v>10.355828220858896</v>
      </c>
      <c r="J865">
        <f t="shared" si="63"/>
        <v>8.506116259696054</v>
      </c>
    </row>
    <row r="866" spans="1:10" ht="12">
      <c r="A866">
        <v>1942.06</v>
      </c>
      <c r="B866">
        <v>8.33</v>
      </c>
      <c r="C866">
        <v>0.66</v>
      </c>
      <c r="D866">
        <v>0.98</v>
      </c>
      <c r="E866">
        <v>16.3</v>
      </c>
      <c r="F866">
        <f t="shared" si="67"/>
        <v>1942.4583333332685</v>
      </c>
      <c r="G866">
        <f t="shared" si="64"/>
        <v>86.2640490797546</v>
      </c>
      <c r="H866">
        <f t="shared" si="65"/>
        <v>6.834846625766872</v>
      </c>
      <c r="I866">
        <f t="shared" si="66"/>
        <v>10.148711656441717</v>
      </c>
      <c r="J866">
        <f t="shared" si="63"/>
        <v>8.905456928518054</v>
      </c>
    </row>
    <row r="867" spans="1:10" ht="12">
      <c r="A867">
        <v>1942.07</v>
      </c>
      <c r="B867">
        <v>8.64</v>
      </c>
      <c r="C867">
        <v>0.646667</v>
      </c>
      <c r="D867">
        <v>0.966667</v>
      </c>
      <c r="E867">
        <v>16.4</v>
      </c>
      <c r="F867">
        <f t="shared" si="67"/>
        <v>1942.5416666666017</v>
      </c>
      <c r="G867">
        <f t="shared" si="64"/>
        <v>88.9287804878049</v>
      </c>
      <c r="H867">
        <f t="shared" si="65"/>
        <v>6.655938390243903</v>
      </c>
      <c r="I867">
        <f t="shared" si="66"/>
        <v>9.949596926829269</v>
      </c>
      <c r="J867">
        <f t="shared" si="63"/>
        <v>9.150488900994743</v>
      </c>
    </row>
    <row r="868" spans="1:10" ht="12">
      <c r="A868">
        <v>1942.08</v>
      </c>
      <c r="B868">
        <v>8.59</v>
      </c>
      <c r="C868">
        <v>0.633333</v>
      </c>
      <c r="D868">
        <v>0.953333</v>
      </c>
      <c r="E868">
        <v>16.5</v>
      </c>
      <c r="F868">
        <f t="shared" si="67"/>
        <v>1942.624999999935</v>
      </c>
      <c r="G868">
        <f t="shared" si="64"/>
        <v>87.87830303030303</v>
      </c>
      <c r="H868">
        <f t="shared" si="65"/>
        <v>6.4791885090909105</v>
      </c>
      <c r="I868">
        <f t="shared" si="66"/>
        <v>9.752885478787878</v>
      </c>
      <c r="J868">
        <f t="shared" si="63"/>
        <v>9.012823047564297</v>
      </c>
    </row>
    <row r="869" spans="1:10" ht="12">
      <c r="A869">
        <v>1942.09</v>
      </c>
      <c r="B869">
        <v>8.68</v>
      </c>
      <c r="C869">
        <v>0.62</v>
      </c>
      <c r="D869">
        <v>0.94</v>
      </c>
      <c r="E869">
        <v>16.5</v>
      </c>
      <c r="F869">
        <f t="shared" si="67"/>
        <v>1942.7083333332682</v>
      </c>
      <c r="G869">
        <f t="shared" si="64"/>
        <v>88.7990303030303</v>
      </c>
      <c r="H869">
        <f t="shared" si="65"/>
        <v>6.342787878787879</v>
      </c>
      <c r="I869">
        <f t="shared" si="66"/>
        <v>9.616484848484848</v>
      </c>
      <c r="J869">
        <f t="shared" si="63"/>
        <v>9.077829839371503</v>
      </c>
    </row>
    <row r="870" spans="1:10" ht="12">
      <c r="A870">
        <v>1942.1</v>
      </c>
      <c r="B870">
        <v>9.32</v>
      </c>
      <c r="C870">
        <v>0.61</v>
      </c>
      <c r="D870">
        <v>0.97</v>
      </c>
      <c r="E870">
        <v>16.7</v>
      </c>
      <c r="F870">
        <f t="shared" si="67"/>
        <v>1942.7916666666015</v>
      </c>
      <c r="G870">
        <f t="shared" si="64"/>
        <v>94.2045508982036</v>
      </c>
      <c r="H870">
        <f t="shared" si="65"/>
        <v>6.1657485029940124</v>
      </c>
      <c r="I870">
        <f t="shared" si="66"/>
        <v>9.804550898203594</v>
      </c>
      <c r="J870">
        <f t="shared" si="63"/>
        <v>9.599176749352987</v>
      </c>
    </row>
    <row r="871" spans="1:10" ht="12">
      <c r="A871">
        <v>1942.11</v>
      </c>
      <c r="B871">
        <v>9.47</v>
      </c>
      <c r="C871">
        <v>0.6</v>
      </c>
      <c r="D871">
        <v>1</v>
      </c>
      <c r="E871">
        <v>16.8</v>
      </c>
      <c r="F871">
        <f t="shared" si="67"/>
        <v>1942.8749999999347</v>
      </c>
      <c r="G871">
        <f t="shared" si="64"/>
        <v>95.15095238095239</v>
      </c>
      <c r="H871">
        <f t="shared" si="65"/>
        <v>6.0285714285714285</v>
      </c>
      <c r="I871">
        <f t="shared" si="66"/>
        <v>10.047619047619047</v>
      </c>
      <c r="J871">
        <f t="shared" si="63"/>
        <v>9.661334152171657</v>
      </c>
    </row>
    <row r="872" spans="1:10" ht="12">
      <c r="A872">
        <v>1942.12</v>
      </c>
      <c r="B872">
        <v>9.52</v>
      </c>
      <c r="C872">
        <v>0.59</v>
      </c>
      <c r="D872">
        <v>1.03</v>
      </c>
      <c r="E872">
        <v>16.9</v>
      </c>
      <c r="F872">
        <f t="shared" si="67"/>
        <v>1942.958333333268</v>
      </c>
      <c r="G872">
        <f t="shared" si="64"/>
        <v>95.08733727810652</v>
      </c>
      <c r="H872">
        <f t="shared" si="65"/>
        <v>5.893017751479291</v>
      </c>
      <c r="I872">
        <f t="shared" si="66"/>
        <v>10.287810650887575</v>
      </c>
      <c r="J872">
        <f t="shared" si="63"/>
        <v>9.617514103283177</v>
      </c>
    </row>
    <row r="873" spans="1:10" ht="12">
      <c r="A873">
        <v>1943.01</v>
      </c>
      <c r="B873">
        <v>10.09</v>
      </c>
      <c r="C873">
        <v>0.59</v>
      </c>
      <c r="D873">
        <v>1.04333</v>
      </c>
      <c r="E873">
        <v>16.9</v>
      </c>
      <c r="F873">
        <f t="shared" si="67"/>
        <v>1943.0416666666013</v>
      </c>
      <c r="G873">
        <f t="shared" si="64"/>
        <v>100.78059171597634</v>
      </c>
      <c r="H873">
        <f t="shared" si="65"/>
        <v>5.893017751479291</v>
      </c>
      <c r="I873">
        <f t="shared" si="66"/>
        <v>10.420952899408286</v>
      </c>
      <c r="J873">
        <f t="shared" si="63"/>
        <v>10.150534220432084</v>
      </c>
    </row>
    <row r="874" spans="1:10" ht="12">
      <c r="A874">
        <v>1943.02</v>
      </c>
      <c r="B874">
        <v>10.69</v>
      </c>
      <c r="C874">
        <v>0.59</v>
      </c>
      <c r="D874">
        <v>1.05667</v>
      </c>
      <c r="E874">
        <v>16.9</v>
      </c>
      <c r="F874">
        <f t="shared" si="67"/>
        <v>1943.1249999999345</v>
      </c>
      <c r="G874">
        <f t="shared" si="64"/>
        <v>106.77349112426036</v>
      </c>
      <c r="H874">
        <f t="shared" si="65"/>
        <v>5.893017751479291</v>
      </c>
      <c r="I874">
        <f t="shared" si="66"/>
        <v>10.5541950295858</v>
      </c>
      <c r="J874">
        <f t="shared" si="63"/>
        <v>10.708982995221266</v>
      </c>
    </row>
    <row r="875" spans="1:10" ht="12">
      <c r="A875">
        <v>1943.03</v>
      </c>
      <c r="B875">
        <v>11.07</v>
      </c>
      <c r="C875">
        <v>0.59</v>
      </c>
      <c r="D875">
        <v>1.07</v>
      </c>
      <c r="E875">
        <v>17.2</v>
      </c>
      <c r="F875">
        <f t="shared" si="67"/>
        <v>1943.2083333332678</v>
      </c>
      <c r="G875">
        <f t="shared" si="64"/>
        <v>108.64046511627909</v>
      </c>
      <c r="H875">
        <f t="shared" si="65"/>
        <v>5.790232558139535</v>
      </c>
      <c r="I875">
        <f t="shared" si="66"/>
        <v>10.50093023255814</v>
      </c>
      <c r="J875">
        <f t="shared" si="63"/>
        <v>10.850541744036802</v>
      </c>
    </row>
    <row r="876" spans="1:10" ht="12">
      <c r="A876">
        <v>1943.04</v>
      </c>
      <c r="B876">
        <v>11.44</v>
      </c>
      <c r="C876">
        <v>0.59</v>
      </c>
      <c r="D876">
        <v>1.08</v>
      </c>
      <c r="E876">
        <v>17.4</v>
      </c>
      <c r="F876">
        <f t="shared" si="67"/>
        <v>1943.291666666601</v>
      </c>
      <c r="G876">
        <f t="shared" si="64"/>
        <v>110.98114942528737</v>
      </c>
      <c r="H876">
        <f t="shared" si="65"/>
        <v>5.72367816091954</v>
      </c>
      <c r="I876">
        <f t="shared" si="66"/>
        <v>10.477241379310348</v>
      </c>
      <c r="J876">
        <f t="shared" si="63"/>
        <v>11.039227142939687</v>
      </c>
    </row>
    <row r="877" spans="1:10" ht="12">
      <c r="A877">
        <v>1943.05</v>
      </c>
      <c r="B877">
        <v>11.89</v>
      </c>
      <c r="C877">
        <v>0.59</v>
      </c>
      <c r="D877">
        <v>1.09</v>
      </c>
      <c r="E877">
        <v>17.5</v>
      </c>
      <c r="F877">
        <f t="shared" si="67"/>
        <v>1943.3749999999343</v>
      </c>
      <c r="G877">
        <f t="shared" si="64"/>
        <v>114.68754285714287</v>
      </c>
      <c r="H877">
        <f t="shared" si="65"/>
        <v>5.690971428571428</v>
      </c>
      <c r="I877">
        <f t="shared" si="66"/>
        <v>10.513828571428572</v>
      </c>
      <c r="J877">
        <f t="shared" si="63"/>
        <v>11.362215800613694</v>
      </c>
    </row>
    <row r="878" spans="1:10" ht="12">
      <c r="A878">
        <v>1943.06</v>
      </c>
      <c r="B878">
        <v>12.1</v>
      </c>
      <c r="C878">
        <v>0.59</v>
      </c>
      <c r="D878">
        <v>1.1</v>
      </c>
      <c r="E878">
        <v>17.5</v>
      </c>
      <c r="F878">
        <f t="shared" si="67"/>
        <v>1943.4583333332675</v>
      </c>
      <c r="G878">
        <f t="shared" si="64"/>
        <v>116.71314285714286</v>
      </c>
      <c r="H878">
        <f t="shared" si="65"/>
        <v>5.690971428571428</v>
      </c>
      <c r="I878">
        <f t="shared" si="66"/>
        <v>10.610285714285716</v>
      </c>
      <c r="J878">
        <f t="shared" si="63"/>
        <v>11.51674478645123</v>
      </c>
    </row>
    <row r="879" spans="1:10" ht="12">
      <c r="A879">
        <v>1943.07</v>
      </c>
      <c r="B879">
        <v>12.35</v>
      </c>
      <c r="C879">
        <v>0.593333</v>
      </c>
      <c r="D879">
        <v>1.09333</v>
      </c>
      <c r="E879">
        <v>17.4</v>
      </c>
      <c r="F879">
        <f t="shared" si="67"/>
        <v>1943.5416666666008</v>
      </c>
      <c r="G879">
        <f t="shared" si="64"/>
        <v>119.80919540229888</v>
      </c>
      <c r="H879">
        <f t="shared" si="65"/>
        <v>5.756012091954024</v>
      </c>
      <c r="I879">
        <f t="shared" si="66"/>
        <v>10.606557701149425</v>
      </c>
      <c r="J879">
        <f t="shared" si="63"/>
        <v>11.774213341781657</v>
      </c>
    </row>
    <row r="880" spans="1:10" ht="12">
      <c r="A880">
        <v>1943.08</v>
      </c>
      <c r="B880">
        <v>11.74</v>
      </c>
      <c r="C880">
        <v>0.596667</v>
      </c>
      <c r="D880">
        <v>1.08667</v>
      </c>
      <c r="E880">
        <v>17.3</v>
      </c>
      <c r="F880">
        <f t="shared" si="67"/>
        <v>1943.624999999934</v>
      </c>
      <c r="G880">
        <f t="shared" si="64"/>
        <v>114.54982658959538</v>
      </c>
      <c r="H880">
        <f t="shared" si="65"/>
        <v>5.8218144277456645</v>
      </c>
      <c r="I880">
        <f t="shared" si="66"/>
        <v>10.602884161849712</v>
      </c>
      <c r="J880">
        <f t="shared" si="63"/>
        <v>11.210545904158968</v>
      </c>
    </row>
    <row r="881" spans="1:10" ht="12">
      <c r="A881">
        <v>1943.09</v>
      </c>
      <c r="B881">
        <v>11.99</v>
      </c>
      <c r="C881">
        <v>0.6</v>
      </c>
      <c r="D881">
        <v>1.08</v>
      </c>
      <c r="E881">
        <v>17.4</v>
      </c>
      <c r="F881">
        <f t="shared" si="67"/>
        <v>1943.7083333332673</v>
      </c>
      <c r="G881">
        <f t="shared" si="64"/>
        <v>116.31678160919543</v>
      </c>
      <c r="H881">
        <f t="shared" si="65"/>
        <v>5.820689655172415</v>
      </c>
      <c r="I881">
        <f t="shared" si="66"/>
        <v>10.477241379310348</v>
      </c>
      <c r="J881">
        <f t="shared" si="63"/>
        <v>11.336281939610288</v>
      </c>
    </row>
    <row r="882" spans="1:10" ht="12">
      <c r="A882">
        <v>1943.1</v>
      </c>
      <c r="B882">
        <v>11.88</v>
      </c>
      <c r="C882">
        <v>0.603333</v>
      </c>
      <c r="D882">
        <v>1.03333</v>
      </c>
      <c r="E882">
        <v>17.4</v>
      </c>
      <c r="F882">
        <f t="shared" si="67"/>
        <v>1943.7916666666006</v>
      </c>
      <c r="G882">
        <f t="shared" si="64"/>
        <v>115.24965517241382</v>
      </c>
      <c r="H882">
        <f t="shared" si="65"/>
        <v>5.8530235862068976</v>
      </c>
      <c r="I882">
        <f t="shared" si="66"/>
        <v>10.024488735632186</v>
      </c>
      <c r="J882">
        <f t="shared" si="63"/>
        <v>11.187335503326036</v>
      </c>
    </row>
    <row r="883" spans="1:10" ht="12">
      <c r="A883">
        <v>1943.11</v>
      </c>
      <c r="B883">
        <v>11.33</v>
      </c>
      <c r="C883">
        <v>0.606667</v>
      </c>
      <c r="D883">
        <v>0.986667</v>
      </c>
      <c r="E883">
        <v>17.4</v>
      </c>
      <c r="F883">
        <f t="shared" si="67"/>
        <v>1943.8749999999338</v>
      </c>
      <c r="G883">
        <f t="shared" si="64"/>
        <v>109.91402298850576</v>
      </c>
      <c r="H883">
        <f t="shared" si="65"/>
        <v>5.8853672183908055</v>
      </c>
      <c r="I883">
        <f t="shared" si="66"/>
        <v>9.571804000000002</v>
      </c>
      <c r="J883">
        <f t="shared" si="63"/>
        <v>10.631033673001422</v>
      </c>
    </row>
    <row r="884" spans="1:10" ht="12">
      <c r="A884">
        <v>1943.12</v>
      </c>
      <c r="B884">
        <v>11.48</v>
      </c>
      <c r="C884">
        <v>0.61</v>
      </c>
      <c r="D884">
        <v>0.94</v>
      </c>
      <c r="E884">
        <v>17.4</v>
      </c>
      <c r="F884">
        <f t="shared" si="67"/>
        <v>1943.958333333267</v>
      </c>
      <c r="G884">
        <f t="shared" si="64"/>
        <v>111.36919540229887</v>
      </c>
      <c r="H884">
        <f t="shared" si="65"/>
        <v>5.917701149425288</v>
      </c>
      <c r="I884">
        <f t="shared" si="66"/>
        <v>9.119080459770116</v>
      </c>
      <c r="J884">
        <f t="shared" si="63"/>
        <v>10.737360316041075</v>
      </c>
    </row>
    <row r="885" spans="1:10" ht="12">
      <c r="A885">
        <v>1944.01</v>
      </c>
      <c r="B885">
        <v>11.85</v>
      </c>
      <c r="C885">
        <v>0.613333</v>
      </c>
      <c r="D885">
        <v>0.936667</v>
      </c>
      <c r="E885">
        <v>17.4</v>
      </c>
      <c r="F885">
        <f t="shared" si="67"/>
        <v>1944.0416666666003</v>
      </c>
      <c r="G885">
        <f t="shared" si="64"/>
        <v>114.95862068965518</v>
      </c>
      <c r="H885">
        <f t="shared" si="65"/>
        <v>5.950035080459771</v>
      </c>
      <c r="I885">
        <f t="shared" si="66"/>
        <v>9.086746528735635</v>
      </c>
      <c r="J885">
        <f t="shared" si="63"/>
        <v>11.052412763977472</v>
      </c>
    </row>
    <row r="886" spans="1:10" ht="12">
      <c r="A886">
        <v>1944.02</v>
      </c>
      <c r="B886">
        <v>11.77</v>
      </c>
      <c r="C886">
        <v>0.616667</v>
      </c>
      <c r="D886">
        <v>0.933333</v>
      </c>
      <c r="E886">
        <v>17.4</v>
      </c>
      <c r="F886">
        <f t="shared" si="67"/>
        <v>1944.1249999999336</v>
      </c>
      <c r="G886">
        <f t="shared" si="64"/>
        <v>114.1825287356322</v>
      </c>
      <c r="H886">
        <f t="shared" si="65"/>
        <v>5.982378712643678</v>
      </c>
      <c r="I886">
        <f t="shared" si="66"/>
        <v>9.054402896551725</v>
      </c>
      <c r="J886">
        <f t="shared" si="63"/>
        <v>10.947918887724725</v>
      </c>
    </row>
    <row r="887" spans="1:10" ht="12">
      <c r="A887">
        <v>1944.03</v>
      </c>
      <c r="B887">
        <v>12.1</v>
      </c>
      <c r="C887">
        <v>0.62</v>
      </c>
      <c r="D887">
        <v>0.93</v>
      </c>
      <c r="E887">
        <v>17.4</v>
      </c>
      <c r="F887">
        <f t="shared" si="67"/>
        <v>1944.2083333332669</v>
      </c>
      <c r="G887">
        <f t="shared" si="64"/>
        <v>117.38390804597702</v>
      </c>
      <c r="H887">
        <f t="shared" si="65"/>
        <v>6.014712643678162</v>
      </c>
      <c r="I887">
        <f t="shared" si="66"/>
        <v>9.022068965517242</v>
      </c>
      <c r="J887">
        <f t="shared" si="63"/>
        <v>11.224693196180686</v>
      </c>
    </row>
    <row r="888" spans="1:10" ht="12">
      <c r="A888">
        <v>1944.04</v>
      </c>
      <c r="B888">
        <v>11.89</v>
      </c>
      <c r="C888">
        <v>0.623333</v>
      </c>
      <c r="D888">
        <v>0.926667</v>
      </c>
      <c r="E888">
        <v>17.5</v>
      </c>
      <c r="F888">
        <f t="shared" si="67"/>
        <v>1944.2916666666001</v>
      </c>
      <c r="G888">
        <f t="shared" si="64"/>
        <v>114.68754285714287</v>
      </c>
      <c r="H888">
        <f t="shared" si="65"/>
        <v>6.012492022857144</v>
      </c>
      <c r="I888">
        <f t="shared" si="66"/>
        <v>8.938365120000002</v>
      </c>
      <c r="J888">
        <f t="shared" si="63"/>
        <v>10.938275188239402</v>
      </c>
    </row>
    <row r="889" spans="1:10" ht="12">
      <c r="A889">
        <v>1944.05</v>
      </c>
      <c r="B889">
        <v>12.1</v>
      </c>
      <c r="C889">
        <v>0.626667</v>
      </c>
      <c r="D889">
        <v>0.923333</v>
      </c>
      <c r="E889">
        <v>17.5</v>
      </c>
      <c r="F889">
        <f t="shared" si="67"/>
        <v>1944.3749999999334</v>
      </c>
      <c r="G889">
        <f t="shared" si="64"/>
        <v>116.71314285714286</v>
      </c>
      <c r="H889">
        <f t="shared" si="65"/>
        <v>6.044650834285714</v>
      </c>
      <c r="I889">
        <f t="shared" si="66"/>
        <v>8.906206308571429</v>
      </c>
      <c r="J889">
        <f t="shared" si="63"/>
        <v>11.103736936792624</v>
      </c>
    </row>
    <row r="890" spans="1:10" ht="12">
      <c r="A890">
        <v>1944.06</v>
      </c>
      <c r="B890">
        <v>12.67</v>
      </c>
      <c r="C890">
        <v>0.63</v>
      </c>
      <c r="D890">
        <v>0.92</v>
      </c>
      <c r="E890">
        <v>17.6</v>
      </c>
      <c r="F890">
        <f t="shared" si="67"/>
        <v>1944.4583333332666</v>
      </c>
      <c r="G890">
        <f t="shared" si="64"/>
        <v>121.51681818181817</v>
      </c>
      <c r="H890">
        <f t="shared" si="65"/>
        <v>6.042272727272727</v>
      </c>
      <c r="I890">
        <f t="shared" si="66"/>
        <v>8.823636363636364</v>
      </c>
      <c r="J890">
        <f t="shared" si="63"/>
        <v>11.532785272532509</v>
      </c>
    </row>
    <row r="891" spans="1:10" ht="12">
      <c r="A891">
        <v>1944.07</v>
      </c>
      <c r="B891">
        <v>13</v>
      </c>
      <c r="C891">
        <v>0.633333</v>
      </c>
      <c r="D891">
        <v>0.913333</v>
      </c>
      <c r="E891">
        <v>17.7</v>
      </c>
      <c r="F891">
        <f t="shared" si="67"/>
        <v>1944.5416666666</v>
      </c>
      <c r="G891">
        <f t="shared" si="64"/>
        <v>123.97740112994352</v>
      </c>
      <c r="H891">
        <f t="shared" si="65"/>
        <v>6.039921491525425</v>
      </c>
      <c r="I891">
        <f t="shared" si="66"/>
        <v>8.71020397740113</v>
      </c>
      <c r="J891">
        <f t="shared" si="63"/>
        <v>11.73877475018072</v>
      </c>
    </row>
    <row r="892" spans="1:10" ht="12">
      <c r="A892">
        <v>1944.08</v>
      </c>
      <c r="B892">
        <v>12.81</v>
      </c>
      <c r="C892">
        <v>0.636667</v>
      </c>
      <c r="D892">
        <v>0.906667</v>
      </c>
      <c r="E892">
        <v>17.7</v>
      </c>
      <c r="F892">
        <f t="shared" si="67"/>
        <v>1944.6249999999332</v>
      </c>
      <c r="G892">
        <f t="shared" si="64"/>
        <v>122.1654237288136</v>
      </c>
      <c r="H892">
        <f t="shared" si="65"/>
        <v>6.071716926553672</v>
      </c>
      <c r="I892">
        <f t="shared" si="66"/>
        <v>8.646632180790961</v>
      </c>
      <c r="J892">
        <f t="shared" si="63"/>
        <v>11.541711674209228</v>
      </c>
    </row>
    <row r="893" spans="1:10" ht="12">
      <c r="A893">
        <v>1944.09</v>
      </c>
      <c r="B893">
        <v>12.6</v>
      </c>
      <c r="C893">
        <v>0.64</v>
      </c>
      <c r="D893">
        <v>0.9</v>
      </c>
      <c r="E893">
        <v>17.7</v>
      </c>
      <c r="F893">
        <f t="shared" si="67"/>
        <v>1944.7083333332664</v>
      </c>
      <c r="G893">
        <f t="shared" si="64"/>
        <v>120.16271186440679</v>
      </c>
      <c r="H893">
        <f t="shared" si="65"/>
        <v>6.103502824858758</v>
      </c>
      <c r="I893">
        <f t="shared" si="66"/>
        <v>8.583050847457628</v>
      </c>
      <c r="J893">
        <f t="shared" si="63"/>
        <v>11.328560584696477</v>
      </c>
    </row>
    <row r="894" spans="1:10" ht="12">
      <c r="A894">
        <v>1944.1</v>
      </c>
      <c r="B894">
        <v>12.91</v>
      </c>
      <c r="C894">
        <v>0.64</v>
      </c>
      <c r="D894">
        <v>0.91</v>
      </c>
      <c r="E894">
        <v>17.7</v>
      </c>
      <c r="F894">
        <f t="shared" si="67"/>
        <v>1944.7916666665997</v>
      </c>
      <c r="G894">
        <f t="shared" si="64"/>
        <v>123.11909604519775</v>
      </c>
      <c r="H894">
        <f t="shared" si="65"/>
        <v>6.103502824858758</v>
      </c>
      <c r="I894">
        <f t="shared" si="66"/>
        <v>8.678418079096046</v>
      </c>
      <c r="J894">
        <f t="shared" si="63"/>
        <v>11.583105186279132</v>
      </c>
    </row>
    <row r="895" spans="1:10" ht="12">
      <c r="A895">
        <v>1944.11</v>
      </c>
      <c r="B895">
        <v>12.82</v>
      </c>
      <c r="C895">
        <v>0.64</v>
      </c>
      <c r="D895">
        <v>0.92</v>
      </c>
      <c r="E895">
        <v>17.7</v>
      </c>
      <c r="F895">
        <f t="shared" si="67"/>
        <v>1944.874999999933</v>
      </c>
      <c r="G895">
        <f t="shared" si="64"/>
        <v>122.26079096045198</v>
      </c>
      <c r="H895">
        <f t="shared" si="65"/>
        <v>6.103502824858758</v>
      </c>
      <c r="I895">
        <f t="shared" si="66"/>
        <v>8.773785310734464</v>
      </c>
      <c r="J895">
        <f t="shared" si="63"/>
        <v>11.478459198055486</v>
      </c>
    </row>
    <row r="896" spans="1:10" ht="12">
      <c r="A896">
        <v>1944.12</v>
      </c>
      <c r="B896">
        <v>13.1</v>
      </c>
      <c r="C896">
        <v>0.64</v>
      </c>
      <c r="D896">
        <v>0.93</v>
      </c>
      <c r="E896">
        <v>17.8</v>
      </c>
      <c r="F896">
        <f t="shared" si="67"/>
        <v>1944.9583333332662</v>
      </c>
      <c r="G896">
        <f t="shared" si="64"/>
        <v>124.22921348314607</v>
      </c>
      <c r="H896">
        <f t="shared" si="65"/>
        <v>6.069213483146068</v>
      </c>
      <c r="I896">
        <f t="shared" si="66"/>
        <v>8.81932584269663</v>
      </c>
      <c r="J896">
        <f t="shared" si="63"/>
        <v>11.638683593355138</v>
      </c>
    </row>
    <row r="897" spans="1:10" ht="12">
      <c r="A897">
        <v>1945.01</v>
      </c>
      <c r="B897">
        <v>13.49</v>
      </c>
      <c r="C897">
        <v>0.643333</v>
      </c>
      <c r="D897">
        <v>0.94</v>
      </c>
      <c r="E897">
        <v>17.8</v>
      </c>
      <c r="F897">
        <f t="shared" si="67"/>
        <v>1945.0416666665994</v>
      </c>
      <c r="G897">
        <f t="shared" si="64"/>
        <v>127.9276404494382</v>
      </c>
      <c r="H897">
        <f t="shared" si="65"/>
        <v>6.1008208089887646</v>
      </c>
      <c r="I897">
        <f t="shared" si="66"/>
        <v>8.914157303370786</v>
      </c>
      <c r="J897">
        <f aca="true" t="shared" si="68" ref="J897:J960">G897/AVERAGE(I777:I896)</f>
        <v>11.960463439806997</v>
      </c>
    </row>
    <row r="898" spans="1:10" ht="12">
      <c r="A898">
        <v>1945.02</v>
      </c>
      <c r="B898">
        <v>13.94</v>
      </c>
      <c r="C898">
        <v>0.646667</v>
      </c>
      <c r="D898">
        <v>0.95</v>
      </c>
      <c r="E898">
        <v>17.8</v>
      </c>
      <c r="F898">
        <f t="shared" si="67"/>
        <v>1945.1249999999327</v>
      </c>
      <c r="G898">
        <f t="shared" si="64"/>
        <v>132.1950561797753</v>
      </c>
      <c r="H898">
        <f t="shared" si="65"/>
        <v>6.132437617977528</v>
      </c>
      <c r="I898">
        <f t="shared" si="66"/>
        <v>9.008988764044945</v>
      </c>
      <c r="J898">
        <f t="shared" si="68"/>
        <v>12.341753548186324</v>
      </c>
    </row>
    <row r="899" spans="1:10" ht="12">
      <c r="A899">
        <v>1945.03</v>
      </c>
      <c r="B899">
        <v>13.93</v>
      </c>
      <c r="C899">
        <v>0.65</v>
      </c>
      <c r="D899">
        <v>0.96</v>
      </c>
      <c r="E899">
        <v>17.8</v>
      </c>
      <c r="F899">
        <f t="shared" si="67"/>
        <v>1945.208333333266</v>
      </c>
      <c r="G899">
        <f t="shared" si="64"/>
        <v>132.1002247191011</v>
      </c>
      <c r="H899">
        <f t="shared" si="65"/>
        <v>6.164044943820225</v>
      </c>
      <c r="I899">
        <f t="shared" si="66"/>
        <v>9.103820224719101</v>
      </c>
      <c r="J899">
        <f t="shared" si="68"/>
        <v>12.32331031138933</v>
      </c>
    </row>
    <row r="900" spans="1:10" ht="12">
      <c r="A900">
        <v>1945.04</v>
      </c>
      <c r="B900">
        <v>14.28</v>
      </c>
      <c r="C900">
        <v>0.65</v>
      </c>
      <c r="D900">
        <v>0.973333</v>
      </c>
      <c r="E900">
        <v>17.8</v>
      </c>
      <c r="F900">
        <f t="shared" si="67"/>
        <v>1945.2916666665992</v>
      </c>
      <c r="G900">
        <f t="shared" si="64"/>
        <v>135.41932584269662</v>
      </c>
      <c r="H900">
        <f t="shared" si="65"/>
        <v>6.164044943820225</v>
      </c>
      <c r="I900">
        <f t="shared" si="66"/>
        <v>9.230259011235955</v>
      </c>
      <c r="J900">
        <f t="shared" si="68"/>
        <v>12.631867236563082</v>
      </c>
    </row>
    <row r="901" spans="1:10" ht="12">
      <c r="A901">
        <v>1945.05</v>
      </c>
      <c r="B901">
        <v>14.82</v>
      </c>
      <c r="C901">
        <v>0.65</v>
      </c>
      <c r="D901">
        <v>0.986667</v>
      </c>
      <c r="E901">
        <v>17.9</v>
      </c>
      <c r="F901">
        <f t="shared" si="67"/>
        <v>1945.3749999999325</v>
      </c>
      <c r="G901">
        <f t="shared" si="64"/>
        <v>139.7550837988827</v>
      </c>
      <c r="H901">
        <f t="shared" si="65"/>
        <v>6.129608938547487</v>
      </c>
      <c r="I901">
        <f t="shared" si="66"/>
        <v>9.304435173184359</v>
      </c>
      <c r="J901">
        <f t="shared" si="68"/>
        <v>13.036560628785363</v>
      </c>
    </row>
    <row r="902" spans="1:10" ht="12">
      <c r="A902">
        <v>1945.06</v>
      </c>
      <c r="B902">
        <v>15.09</v>
      </c>
      <c r="C902">
        <v>0.65</v>
      </c>
      <c r="D902">
        <v>1</v>
      </c>
      <c r="E902">
        <v>18.1</v>
      </c>
      <c r="F902">
        <f t="shared" si="67"/>
        <v>1945.4583333332657</v>
      </c>
      <c r="G902">
        <f t="shared" si="64"/>
        <v>140.7288397790055</v>
      </c>
      <c r="H902">
        <f t="shared" si="65"/>
        <v>6.061878453038674</v>
      </c>
      <c r="I902">
        <f t="shared" si="66"/>
        <v>9.32596685082873</v>
      </c>
      <c r="J902">
        <f t="shared" si="68"/>
        <v>13.130223361406058</v>
      </c>
    </row>
    <row r="903" spans="1:10" ht="12">
      <c r="A903">
        <v>1945.07</v>
      </c>
      <c r="B903">
        <v>14.78</v>
      </c>
      <c r="C903">
        <v>0.653333</v>
      </c>
      <c r="D903">
        <v>0.996667</v>
      </c>
      <c r="E903">
        <v>18.1</v>
      </c>
      <c r="F903">
        <f t="shared" si="67"/>
        <v>1945.541666666599</v>
      </c>
      <c r="G903">
        <f t="shared" si="64"/>
        <v>137.8377900552486</v>
      </c>
      <c r="H903">
        <f t="shared" si="65"/>
        <v>6.092961900552487</v>
      </c>
      <c r="I903">
        <f t="shared" si="66"/>
        <v>9.294883403314916</v>
      </c>
      <c r="J903">
        <f t="shared" si="68"/>
        <v>12.867028443009163</v>
      </c>
    </row>
    <row r="904" spans="1:10" ht="12">
      <c r="A904">
        <v>1945.08</v>
      </c>
      <c r="B904">
        <v>14.83</v>
      </c>
      <c r="C904">
        <v>0.656667</v>
      </c>
      <c r="D904">
        <v>0.993333</v>
      </c>
      <c r="E904">
        <v>18.1</v>
      </c>
      <c r="F904">
        <f t="shared" si="67"/>
        <v>1945.6249999999322</v>
      </c>
      <c r="G904">
        <f t="shared" si="64"/>
        <v>138.30408839779005</v>
      </c>
      <c r="H904">
        <f t="shared" si="65"/>
        <v>6.1240546740331485</v>
      </c>
      <c r="I904">
        <f t="shared" si="66"/>
        <v>9.263790629834254</v>
      </c>
      <c r="J904">
        <f t="shared" si="68"/>
        <v>12.915378562256747</v>
      </c>
    </row>
    <row r="905" spans="1:10" ht="12">
      <c r="A905">
        <v>1945.09</v>
      </c>
      <c r="B905">
        <v>15.84</v>
      </c>
      <c r="C905">
        <v>0.66</v>
      </c>
      <c r="D905">
        <v>0.99</v>
      </c>
      <c r="E905">
        <v>18.1</v>
      </c>
      <c r="F905">
        <f t="shared" si="67"/>
        <v>1945.7083333332655</v>
      </c>
      <c r="G905">
        <f aca="true" t="shared" si="69" ref="G905:G968">B905*$E$1557/E905</f>
        <v>147.72331491712708</v>
      </c>
      <c r="H905">
        <f aca="true" t="shared" si="70" ref="H905:H968">C905*$E$1557/E905</f>
        <v>6.155138121546962</v>
      </c>
      <c r="I905">
        <f aca="true" t="shared" si="71" ref="I905:I968">D905*$E$1557/E905</f>
        <v>9.232707182320443</v>
      </c>
      <c r="J905">
        <f t="shared" si="68"/>
        <v>13.79826495171979</v>
      </c>
    </row>
    <row r="906" spans="1:10" ht="12">
      <c r="A906">
        <v>1945.1</v>
      </c>
      <c r="B906">
        <v>16.5</v>
      </c>
      <c r="C906">
        <v>0.66</v>
      </c>
      <c r="D906">
        <v>0.98</v>
      </c>
      <c r="E906">
        <v>18.1</v>
      </c>
      <c r="F906">
        <f t="shared" si="67"/>
        <v>1945.7916666665988</v>
      </c>
      <c r="G906">
        <f t="shared" si="69"/>
        <v>153.87845303867402</v>
      </c>
      <c r="H906">
        <f t="shared" si="70"/>
        <v>6.155138121546962</v>
      </c>
      <c r="I906">
        <f t="shared" si="71"/>
        <v>9.139447513812154</v>
      </c>
      <c r="J906">
        <f t="shared" si="68"/>
        <v>14.374662675391345</v>
      </c>
    </row>
    <row r="907" spans="1:10" ht="12">
      <c r="A907">
        <v>1945.11</v>
      </c>
      <c r="B907">
        <v>17.04</v>
      </c>
      <c r="C907">
        <v>0.66</v>
      </c>
      <c r="D907">
        <v>0.97</v>
      </c>
      <c r="E907">
        <v>18.1</v>
      </c>
      <c r="F907">
        <f aca="true" t="shared" si="72" ref="F907:F970">F906+1/12</f>
        <v>1945.874999999932</v>
      </c>
      <c r="G907">
        <f t="shared" si="69"/>
        <v>158.91447513812153</v>
      </c>
      <c r="H907">
        <f t="shared" si="70"/>
        <v>6.155138121546962</v>
      </c>
      <c r="I907">
        <f t="shared" si="71"/>
        <v>9.046187845303868</v>
      </c>
      <c r="J907">
        <f t="shared" si="68"/>
        <v>14.847702661876788</v>
      </c>
    </row>
    <row r="908" spans="1:10" ht="12">
      <c r="A908">
        <v>1945.12</v>
      </c>
      <c r="B908">
        <v>17.33</v>
      </c>
      <c r="C908">
        <v>0.66</v>
      </c>
      <c r="D908">
        <v>0.96</v>
      </c>
      <c r="E908">
        <v>18.2</v>
      </c>
      <c r="F908">
        <f t="shared" si="72"/>
        <v>1945.9583333332653</v>
      </c>
      <c r="G908">
        <f t="shared" si="69"/>
        <v>160.73098901098902</v>
      </c>
      <c r="H908">
        <f t="shared" si="70"/>
        <v>6.121318681318683</v>
      </c>
      <c r="I908">
        <f t="shared" si="71"/>
        <v>8.903736263736263</v>
      </c>
      <c r="J908">
        <f t="shared" si="68"/>
        <v>15.020347474739973</v>
      </c>
    </row>
    <row r="909" spans="1:10" ht="12">
      <c r="A909">
        <v>1946.01</v>
      </c>
      <c r="B909">
        <v>18.02</v>
      </c>
      <c r="C909">
        <v>0.666667</v>
      </c>
      <c r="D909">
        <v>0.94</v>
      </c>
      <c r="E909">
        <v>18.2</v>
      </c>
      <c r="F909">
        <f t="shared" si="72"/>
        <v>1946.0416666665985</v>
      </c>
      <c r="G909">
        <f t="shared" si="69"/>
        <v>167.13054945054947</v>
      </c>
      <c r="H909">
        <f t="shared" si="70"/>
        <v>6.183153274725275</v>
      </c>
      <c r="I909">
        <f t="shared" si="71"/>
        <v>8.718241758241758</v>
      </c>
      <c r="J909">
        <f t="shared" si="68"/>
        <v>15.623163177761676</v>
      </c>
    </row>
    <row r="910" spans="1:10" ht="12">
      <c r="A910">
        <v>1946.02</v>
      </c>
      <c r="B910">
        <v>18.07</v>
      </c>
      <c r="C910">
        <v>0.673333</v>
      </c>
      <c r="D910">
        <v>0.92</v>
      </c>
      <c r="E910">
        <v>18.1</v>
      </c>
      <c r="F910">
        <f t="shared" si="72"/>
        <v>1946.1249999999318</v>
      </c>
      <c r="G910">
        <f t="shared" si="69"/>
        <v>168.52022099447515</v>
      </c>
      <c r="H910">
        <f t="shared" si="70"/>
        <v>6.27948123756906</v>
      </c>
      <c r="I910">
        <f t="shared" si="71"/>
        <v>8.579889502762432</v>
      </c>
      <c r="J910">
        <f t="shared" si="68"/>
        <v>15.761666525801912</v>
      </c>
    </row>
    <row r="911" spans="1:10" ht="12">
      <c r="A911">
        <v>1946.03</v>
      </c>
      <c r="B911">
        <v>17.53</v>
      </c>
      <c r="C911">
        <v>0.68</v>
      </c>
      <c r="D911">
        <v>0.9</v>
      </c>
      <c r="E911">
        <v>18.3</v>
      </c>
      <c r="F911">
        <f t="shared" si="72"/>
        <v>1946.208333333265</v>
      </c>
      <c r="G911">
        <f t="shared" si="69"/>
        <v>161.69748633879783</v>
      </c>
      <c r="H911">
        <f t="shared" si="70"/>
        <v>6.272349726775957</v>
      </c>
      <c r="I911">
        <f t="shared" si="71"/>
        <v>8.301639344262295</v>
      </c>
      <c r="J911">
        <f t="shared" si="68"/>
        <v>15.134873415142541</v>
      </c>
    </row>
    <row r="912" spans="1:10" ht="12">
      <c r="A912">
        <v>1946.04</v>
      </c>
      <c r="B912">
        <v>18.66</v>
      </c>
      <c r="C912">
        <v>0.68</v>
      </c>
      <c r="D912">
        <v>0.88</v>
      </c>
      <c r="E912">
        <v>18.4</v>
      </c>
      <c r="F912">
        <f t="shared" si="72"/>
        <v>1946.2916666665983</v>
      </c>
      <c r="G912">
        <f t="shared" si="69"/>
        <v>171.18521739130438</v>
      </c>
      <c r="H912">
        <f t="shared" si="70"/>
        <v>6.238260869565219</v>
      </c>
      <c r="I912">
        <f t="shared" si="71"/>
        <v>8.073043478260871</v>
      </c>
      <c r="J912">
        <f t="shared" si="68"/>
        <v>16.040842386215925</v>
      </c>
    </row>
    <row r="913" spans="1:10" ht="12">
      <c r="A913">
        <v>1946.05</v>
      </c>
      <c r="B913">
        <v>18.7</v>
      </c>
      <c r="C913">
        <v>0.68</v>
      </c>
      <c r="D913">
        <v>0.86</v>
      </c>
      <c r="E913">
        <v>18.5</v>
      </c>
      <c r="F913">
        <f t="shared" si="72"/>
        <v>1946.3749999999316</v>
      </c>
      <c r="G913">
        <f t="shared" si="69"/>
        <v>170.62486486486486</v>
      </c>
      <c r="H913">
        <f t="shared" si="70"/>
        <v>6.204540540540542</v>
      </c>
      <c r="I913">
        <f t="shared" si="71"/>
        <v>7.846918918918919</v>
      </c>
      <c r="J913">
        <f t="shared" si="68"/>
        <v>16.013723170832183</v>
      </c>
    </row>
    <row r="914" spans="1:10" ht="12">
      <c r="A914">
        <v>1946.06</v>
      </c>
      <c r="B914">
        <v>18.58</v>
      </c>
      <c r="C914">
        <v>0.68</v>
      </c>
      <c r="D914">
        <v>0.84</v>
      </c>
      <c r="E914">
        <v>18.7</v>
      </c>
      <c r="F914">
        <f t="shared" si="72"/>
        <v>1946.4583333332648</v>
      </c>
      <c r="G914">
        <f t="shared" si="69"/>
        <v>167.71679144385027</v>
      </c>
      <c r="H914">
        <f t="shared" si="70"/>
        <v>6.1381818181818195</v>
      </c>
      <c r="I914">
        <f t="shared" si="71"/>
        <v>7.582459893048129</v>
      </c>
      <c r="J914">
        <f t="shared" si="68"/>
        <v>15.773186880128751</v>
      </c>
    </row>
    <row r="915" spans="1:10" ht="12">
      <c r="A915">
        <v>1946.07</v>
      </c>
      <c r="B915">
        <v>18.05</v>
      </c>
      <c r="C915">
        <v>0.683333</v>
      </c>
      <c r="D915">
        <v>0.856667</v>
      </c>
      <c r="E915">
        <v>19.8</v>
      </c>
      <c r="F915">
        <f t="shared" si="72"/>
        <v>1946.541666666598</v>
      </c>
      <c r="G915">
        <f t="shared" si="69"/>
        <v>153.8808080808081</v>
      </c>
      <c r="H915">
        <f t="shared" si="70"/>
        <v>5.825586383838384</v>
      </c>
      <c r="I915">
        <f t="shared" si="71"/>
        <v>7.303302505050505</v>
      </c>
      <c r="J915">
        <f t="shared" si="68"/>
        <v>14.508136111909078</v>
      </c>
    </row>
    <row r="916" spans="1:10" ht="12">
      <c r="A916">
        <v>1946.08</v>
      </c>
      <c r="B916">
        <v>17.7</v>
      </c>
      <c r="C916">
        <v>0.686667</v>
      </c>
      <c r="D916">
        <v>0.873333</v>
      </c>
      <c r="E916">
        <v>20.2</v>
      </c>
      <c r="F916">
        <f t="shared" si="72"/>
        <v>1946.6249999999313</v>
      </c>
      <c r="G916">
        <f t="shared" si="69"/>
        <v>147.90891089108914</v>
      </c>
      <c r="H916">
        <f t="shared" si="70"/>
        <v>5.738088594059406</v>
      </c>
      <c r="I916">
        <f t="shared" si="71"/>
        <v>7.2979510099009905</v>
      </c>
      <c r="J916">
        <f t="shared" si="68"/>
        <v>13.984939309942773</v>
      </c>
    </row>
    <row r="917" spans="1:10" ht="12">
      <c r="A917">
        <v>1946.09</v>
      </c>
      <c r="B917">
        <v>15.09</v>
      </c>
      <c r="C917">
        <v>0.69</v>
      </c>
      <c r="D917">
        <v>0.89</v>
      </c>
      <c r="E917">
        <v>20.4</v>
      </c>
      <c r="F917">
        <f t="shared" si="72"/>
        <v>1946.7083333332646</v>
      </c>
      <c r="G917">
        <f t="shared" si="69"/>
        <v>124.86235294117648</v>
      </c>
      <c r="H917">
        <f t="shared" si="70"/>
        <v>5.709411764705883</v>
      </c>
      <c r="I917">
        <f t="shared" si="71"/>
        <v>7.364313725490197</v>
      </c>
      <c r="J917">
        <f t="shared" si="68"/>
        <v>11.841267540149643</v>
      </c>
    </row>
    <row r="918" spans="1:10" ht="12">
      <c r="A918">
        <v>1946.1</v>
      </c>
      <c r="B918">
        <v>14.75</v>
      </c>
      <c r="C918">
        <v>0.696667</v>
      </c>
      <c r="D918">
        <v>0.946667</v>
      </c>
      <c r="E918">
        <v>20.8</v>
      </c>
      <c r="F918">
        <f t="shared" si="72"/>
        <v>1946.7916666665978</v>
      </c>
      <c r="G918">
        <f t="shared" si="69"/>
        <v>119.70192307692308</v>
      </c>
      <c r="H918">
        <f t="shared" si="70"/>
        <v>5.653720653846154</v>
      </c>
      <c r="I918">
        <f t="shared" si="71"/>
        <v>7.682566807692309</v>
      </c>
      <c r="J918">
        <f t="shared" si="68"/>
        <v>11.38760296176506</v>
      </c>
    </row>
    <row r="919" spans="1:10" ht="12">
      <c r="A919">
        <v>1946.11</v>
      </c>
      <c r="B919">
        <v>14.69</v>
      </c>
      <c r="C919">
        <v>0.703333</v>
      </c>
      <c r="D919">
        <v>1.00333</v>
      </c>
      <c r="E919">
        <v>21.3</v>
      </c>
      <c r="F919">
        <f t="shared" si="72"/>
        <v>1946.874999999931</v>
      </c>
      <c r="G919">
        <f t="shared" si="69"/>
        <v>116.41652582159624</v>
      </c>
      <c r="H919">
        <f t="shared" si="70"/>
        <v>5.573831474178404</v>
      </c>
      <c r="I919">
        <f t="shared" si="71"/>
        <v>7.951272488262911</v>
      </c>
      <c r="J919">
        <f t="shared" si="68"/>
        <v>11.1100436567433</v>
      </c>
    </row>
    <row r="920" spans="1:10" ht="12">
      <c r="A920">
        <v>1946.12</v>
      </c>
      <c r="B920">
        <v>15.13</v>
      </c>
      <c r="C920">
        <v>0.71</v>
      </c>
      <c r="D920">
        <v>1.06</v>
      </c>
      <c r="E920">
        <v>21.5</v>
      </c>
      <c r="F920">
        <f t="shared" si="72"/>
        <v>1946.9583333332644</v>
      </c>
      <c r="G920">
        <f t="shared" si="69"/>
        <v>118.78809302325584</v>
      </c>
      <c r="H920">
        <f t="shared" si="70"/>
        <v>5.574325581395349</v>
      </c>
      <c r="I920">
        <f t="shared" si="71"/>
        <v>8.322232558139536</v>
      </c>
      <c r="J920">
        <f t="shared" si="68"/>
        <v>11.372779425862712</v>
      </c>
    </row>
    <row r="921" spans="1:10" ht="12">
      <c r="A921">
        <v>1947.01</v>
      </c>
      <c r="B921">
        <v>15.21</v>
      </c>
      <c r="C921">
        <v>0.713333</v>
      </c>
      <c r="D921">
        <v>1.13</v>
      </c>
      <c r="E921">
        <v>21.5</v>
      </c>
      <c r="F921">
        <f t="shared" si="72"/>
        <v>1947.0416666665976</v>
      </c>
      <c r="G921">
        <f t="shared" si="69"/>
        <v>119.41618604651164</v>
      </c>
      <c r="H921">
        <f t="shared" si="70"/>
        <v>5.600493506976744</v>
      </c>
      <c r="I921">
        <f t="shared" si="71"/>
        <v>8.871813953488372</v>
      </c>
      <c r="J921">
        <f t="shared" si="68"/>
        <v>11.469296334735581</v>
      </c>
    </row>
    <row r="922" spans="1:10" ht="12">
      <c r="A922">
        <v>1947.02</v>
      </c>
      <c r="B922">
        <v>15.8</v>
      </c>
      <c r="C922">
        <v>0.716667</v>
      </c>
      <c r="D922">
        <v>1.2</v>
      </c>
      <c r="E922">
        <v>21.5</v>
      </c>
      <c r="F922">
        <f t="shared" si="72"/>
        <v>1947.1249999999309</v>
      </c>
      <c r="G922">
        <f t="shared" si="69"/>
        <v>124.04837209302327</v>
      </c>
      <c r="H922">
        <f t="shared" si="70"/>
        <v>5.626669283720931</v>
      </c>
      <c r="I922">
        <f t="shared" si="71"/>
        <v>9.42139534883721</v>
      </c>
      <c r="J922">
        <f t="shared" si="68"/>
        <v>11.949565314209442</v>
      </c>
    </row>
    <row r="923" spans="1:10" ht="12">
      <c r="A923">
        <v>1947.03</v>
      </c>
      <c r="B923">
        <v>15.16</v>
      </c>
      <c r="C923">
        <v>0.72</v>
      </c>
      <c r="D923">
        <v>1.27</v>
      </c>
      <c r="E923">
        <v>21.9</v>
      </c>
      <c r="F923">
        <f t="shared" si="72"/>
        <v>1947.2083333332641</v>
      </c>
      <c r="G923">
        <f t="shared" si="69"/>
        <v>116.84968036529682</v>
      </c>
      <c r="H923">
        <f t="shared" si="70"/>
        <v>5.549589041095891</v>
      </c>
      <c r="I923">
        <f t="shared" si="71"/>
        <v>9.788858447488586</v>
      </c>
      <c r="J923">
        <f t="shared" si="68"/>
        <v>11.287903096501285</v>
      </c>
    </row>
    <row r="924" spans="1:10" ht="12">
      <c r="A924">
        <v>1947.04</v>
      </c>
      <c r="B924">
        <v>14.6</v>
      </c>
      <c r="C924">
        <v>0.733333</v>
      </c>
      <c r="D924">
        <v>1.32667</v>
      </c>
      <c r="E924">
        <v>21.9</v>
      </c>
      <c r="F924">
        <f t="shared" si="72"/>
        <v>1947.2916666665974</v>
      </c>
      <c r="G924">
        <f t="shared" si="69"/>
        <v>112.53333333333335</v>
      </c>
      <c r="H924">
        <f t="shared" si="70"/>
        <v>5.652356639269407</v>
      </c>
      <c r="I924">
        <f t="shared" si="71"/>
        <v>10.225657351598175</v>
      </c>
      <c r="J924">
        <f t="shared" si="68"/>
        <v>10.900825126392677</v>
      </c>
    </row>
    <row r="925" spans="1:10" ht="12">
      <c r="A925">
        <v>1947.05</v>
      </c>
      <c r="B925">
        <v>14.34</v>
      </c>
      <c r="C925">
        <v>0.746667</v>
      </c>
      <c r="D925">
        <v>1.38333</v>
      </c>
      <c r="E925">
        <v>21.9</v>
      </c>
      <c r="F925">
        <f t="shared" si="72"/>
        <v>1947.3749999999307</v>
      </c>
      <c r="G925">
        <f t="shared" si="69"/>
        <v>110.52931506849316</v>
      </c>
      <c r="H925">
        <f t="shared" si="70"/>
        <v>5.75513194520548</v>
      </c>
      <c r="I925">
        <f t="shared" si="71"/>
        <v>10.662379178082192</v>
      </c>
      <c r="J925">
        <f t="shared" si="68"/>
        <v>10.733674273688543</v>
      </c>
    </row>
    <row r="926" spans="1:10" ht="12">
      <c r="A926">
        <v>1947.06</v>
      </c>
      <c r="B926">
        <v>14.84</v>
      </c>
      <c r="C926">
        <v>0.76</v>
      </c>
      <c r="D926">
        <v>1.44</v>
      </c>
      <c r="E926">
        <v>22</v>
      </c>
      <c r="F926">
        <f t="shared" si="72"/>
        <v>1947.458333333264</v>
      </c>
      <c r="G926">
        <f t="shared" si="69"/>
        <v>113.86327272727273</v>
      </c>
      <c r="H926">
        <f t="shared" si="70"/>
        <v>5.831272727272728</v>
      </c>
      <c r="I926">
        <f t="shared" si="71"/>
        <v>11.048727272727273</v>
      </c>
      <c r="J926">
        <f t="shared" si="68"/>
        <v>11.082715855052099</v>
      </c>
    </row>
    <row r="927" spans="1:10" ht="12">
      <c r="A927">
        <v>1947.07</v>
      </c>
      <c r="B927">
        <v>15.77</v>
      </c>
      <c r="C927">
        <v>0.77</v>
      </c>
      <c r="D927">
        <v>1.47667</v>
      </c>
      <c r="E927">
        <v>22.2</v>
      </c>
      <c r="F927">
        <f t="shared" si="72"/>
        <v>1947.5416666665972</v>
      </c>
      <c r="G927">
        <f t="shared" si="69"/>
        <v>119.90882882882883</v>
      </c>
      <c r="H927">
        <f t="shared" si="70"/>
        <v>5.854774774774775</v>
      </c>
      <c r="I927">
        <f t="shared" si="71"/>
        <v>11.228013333333333</v>
      </c>
      <c r="J927">
        <f t="shared" si="68"/>
        <v>11.696446553354368</v>
      </c>
    </row>
    <row r="928" spans="1:10" ht="12">
      <c r="A928">
        <v>1947.08</v>
      </c>
      <c r="B928">
        <v>15.46</v>
      </c>
      <c r="C928">
        <v>0.78</v>
      </c>
      <c r="D928">
        <v>1.51333</v>
      </c>
      <c r="E928">
        <v>22.5</v>
      </c>
      <c r="F928">
        <f t="shared" si="72"/>
        <v>1947.6249999999304</v>
      </c>
      <c r="G928">
        <f t="shared" si="69"/>
        <v>115.98435555555557</v>
      </c>
      <c r="H928">
        <f t="shared" si="70"/>
        <v>5.851733333333334</v>
      </c>
      <c r="I928">
        <f t="shared" si="71"/>
        <v>11.353337955555558</v>
      </c>
      <c r="J928">
        <f t="shared" si="68"/>
        <v>11.337472355329833</v>
      </c>
    </row>
    <row r="929" spans="1:10" ht="12">
      <c r="A929">
        <v>1947.09</v>
      </c>
      <c r="B929">
        <v>15.06</v>
      </c>
      <c r="C929">
        <v>0.79</v>
      </c>
      <c r="D929">
        <v>1.55</v>
      </c>
      <c r="E929">
        <v>23</v>
      </c>
      <c r="F929">
        <f t="shared" si="72"/>
        <v>1947.7083333332637</v>
      </c>
      <c r="G929">
        <f t="shared" si="69"/>
        <v>110.52730434782609</v>
      </c>
      <c r="H929">
        <f t="shared" si="70"/>
        <v>5.797913043478261</v>
      </c>
      <c r="I929">
        <f t="shared" si="71"/>
        <v>11.375652173913045</v>
      </c>
      <c r="J929">
        <f t="shared" si="68"/>
        <v>10.827463017228835</v>
      </c>
    </row>
    <row r="930" spans="1:10" ht="12">
      <c r="A930">
        <v>1947.1</v>
      </c>
      <c r="B930">
        <v>15.45</v>
      </c>
      <c r="C930">
        <v>0.806667</v>
      </c>
      <c r="D930">
        <v>1.57</v>
      </c>
      <c r="E930">
        <v>23</v>
      </c>
      <c r="F930">
        <f t="shared" si="72"/>
        <v>1947.791666666597</v>
      </c>
      <c r="G930">
        <f t="shared" si="69"/>
        <v>113.38956521739131</v>
      </c>
      <c r="H930">
        <f t="shared" si="70"/>
        <v>5.920234330434783</v>
      </c>
      <c r="I930">
        <f t="shared" si="71"/>
        <v>11.522434782608697</v>
      </c>
      <c r="J930">
        <f t="shared" si="68"/>
        <v>11.13266204275479</v>
      </c>
    </row>
    <row r="931" spans="1:10" ht="12">
      <c r="A931">
        <v>1947.11</v>
      </c>
      <c r="B931">
        <v>15.27</v>
      </c>
      <c r="C931">
        <v>0.823333</v>
      </c>
      <c r="D931">
        <v>1.59</v>
      </c>
      <c r="E931">
        <v>23.1</v>
      </c>
      <c r="F931">
        <f t="shared" si="72"/>
        <v>1947.8749999999302</v>
      </c>
      <c r="G931">
        <f t="shared" si="69"/>
        <v>111.58337662337662</v>
      </c>
      <c r="H931">
        <f t="shared" si="70"/>
        <v>6.016390060606061</v>
      </c>
      <c r="I931">
        <f t="shared" si="71"/>
        <v>11.6187012987013</v>
      </c>
      <c r="J931">
        <f t="shared" si="68"/>
        <v>10.97540732483907</v>
      </c>
    </row>
    <row r="932" spans="1:10" ht="12">
      <c r="A932">
        <v>1947.12</v>
      </c>
      <c r="B932">
        <v>15.03</v>
      </c>
      <c r="C932">
        <v>0.84</v>
      </c>
      <c r="D932">
        <v>1.61</v>
      </c>
      <c r="E932">
        <v>23.4</v>
      </c>
      <c r="F932">
        <f t="shared" si="72"/>
        <v>1947.9583333332635</v>
      </c>
      <c r="G932">
        <f t="shared" si="69"/>
        <v>108.42153846153846</v>
      </c>
      <c r="H932">
        <f t="shared" si="70"/>
        <v>6.05948717948718</v>
      </c>
      <c r="I932">
        <f t="shared" si="71"/>
        <v>11.614017094017097</v>
      </c>
      <c r="J932">
        <f t="shared" si="68"/>
        <v>10.680912531969188</v>
      </c>
    </row>
    <row r="933" spans="1:10" ht="12">
      <c r="A933">
        <v>1948.01</v>
      </c>
      <c r="B933">
        <v>14.83</v>
      </c>
      <c r="C933">
        <v>0.843333</v>
      </c>
      <c r="D933">
        <v>1.64333</v>
      </c>
      <c r="E933">
        <v>23.7</v>
      </c>
      <c r="F933">
        <f t="shared" si="72"/>
        <v>1948.0416666665967</v>
      </c>
      <c r="G933">
        <f t="shared" si="69"/>
        <v>105.62464135021098</v>
      </c>
      <c r="H933">
        <f t="shared" si="70"/>
        <v>6.006523645569621</v>
      </c>
      <c r="I933">
        <f t="shared" si="71"/>
        <v>11.704392573839664</v>
      </c>
      <c r="J933">
        <f t="shared" si="68"/>
        <v>10.419342657320323</v>
      </c>
    </row>
    <row r="934" spans="1:10" ht="12">
      <c r="A934">
        <v>1948.02</v>
      </c>
      <c r="B934">
        <v>14.1</v>
      </c>
      <c r="C934">
        <v>0.846667</v>
      </c>
      <c r="D934">
        <v>1.67667</v>
      </c>
      <c r="E934">
        <v>23.5</v>
      </c>
      <c r="F934">
        <f t="shared" si="72"/>
        <v>1948.12499999993</v>
      </c>
      <c r="G934">
        <f t="shared" si="69"/>
        <v>101.28</v>
      </c>
      <c r="H934">
        <f t="shared" si="70"/>
        <v>6.081591046808511</v>
      </c>
      <c r="I934">
        <f t="shared" si="71"/>
        <v>12.043484936170215</v>
      </c>
      <c r="J934">
        <f t="shared" si="68"/>
        <v>9.999761169144177</v>
      </c>
    </row>
    <row r="935" spans="1:10" ht="12">
      <c r="A935">
        <v>1948.03</v>
      </c>
      <c r="B935">
        <v>14.3</v>
      </c>
      <c r="C935">
        <v>0.85</v>
      </c>
      <c r="D935">
        <v>1.71</v>
      </c>
      <c r="E935">
        <v>23.4</v>
      </c>
      <c r="F935">
        <f t="shared" si="72"/>
        <v>1948.2083333332632</v>
      </c>
      <c r="G935">
        <f t="shared" si="69"/>
        <v>103.15555555555557</v>
      </c>
      <c r="H935">
        <f t="shared" si="70"/>
        <v>6.131623931623933</v>
      </c>
      <c r="I935">
        <f t="shared" si="71"/>
        <v>12.335384615384617</v>
      </c>
      <c r="J935">
        <f t="shared" si="68"/>
        <v>10.186680609489667</v>
      </c>
    </row>
    <row r="936" spans="1:10" ht="12">
      <c r="A936">
        <v>1948.04</v>
      </c>
      <c r="B936">
        <v>15.4</v>
      </c>
      <c r="C936">
        <v>0.85</v>
      </c>
      <c r="D936">
        <v>1.76</v>
      </c>
      <c r="E936">
        <v>23.8</v>
      </c>
      <c r="F936">
        <f t="shared" si="72"/>
        <v>1948.2916666665965</v>
      </c>
      <c r="G936">
        <f t="shared" si="69"/>
        <v>109.22352941176472</v>
      </c>
      <c r="H936">
        <f t="shared" si="70"/>
        <v>6.028571428571429</v>
      </c>
      <c r="I936">
        <f t="shared" si="71"/>
        <v>12.482689075630253</v>
      </c>
      <c r="J936">
        <f t="shared" si="68"/>
        <v>10.779484482024614</v>
      </c>
    </row>
    <row r="937" spans="1:10" ht="12">
      <c r="A937">
        <v>1948.05</v>
      </c>
      <c r="B937">
        <v>16.15</v>
      </c>
      <c r="C937">
        <v>0.85</v>
      </c>
      <c r="D937">
        <v>1.81</v>
      </c>
      <c r="E937">
        <v>23.9</v>
      </c>
      <c r="F937">
        <f t="shared" si="72"/>
        <v>1948.3749999999297</v>
      </c>
      <c r="G937">
        <f t="shared" si="69"/>
        <v>114.06359832635984</v>
      </c>
      <c r="H937">
        <f t="shared" si="70"/>
        <v>6.003347280334729</v>
      </c>
      <c r="I937">
        <f t="shared" si="71"/>
        <v>12.783598326359835</v>
      </c>
      <c r="J937">
        <f t="shared" si="68"/>
        <v>11.241032697984432</v>
      </c>
    </row>
    <row r="938" spans="1:10" ht="12">
      <c r="A938">
        <v>1948.06</v>
      </c>
      <c r="B938">
        <v>16.82</v>
      </c>
      <c r="C938">
        <v>0.85</v>
      </c>
      <c r="D938">
        <v>1.86</v>
      </c>
      <c r="E938">
        <v>24.1</v>
      </c>
      <c r="F938">
        <f t="shared" si="72"/>
        <v>1948.458333333263</v>
      </c>
      <c r="G938">
        <f t="shared" si="69"/>
        <v>117.80979253112034</v>
      </c>
      <c r="H938">
        <f t="shared" si="70"/>
        <v>5.953526970954357</v>
      </c>
      <c r="I938">
        <f t="shared" si="71"/>
        <v>13.027717842323652</v>
      </c>
      <c r="J938">
        <f t="shared" si="68"/>
        <v>11.583895756523834</v>
      </c>
    </row>
    <row r="939" spans="1:10" ht="12">
      <c r="A939">
        <v>1948.07</v>
      </c>
      <c r="B939">
        <v>16.42</v>
      </c>
      <c r="C939">
        <v>0.856667</v>
      </c>
      <c r="D939">
        <v>1.93</v>
      </c>
      <c r="E939">
        <v>24.4</v>
      </c>
      <c r="F939">
        <f t="shared" si="72"/>
        <v>1948.5416666665963</v>
      </c>
      <c r="G939">
        <f t="shared" si="69"/>
        <v>113.59409836065576</v>
      </c>
      <c r="H939">
        <f t="shared" si="70"/>
        <v>5.926450393442623</v>
      </c>
      <c r="I939">
        <f t="shared" si="71"/>
        <v>13.351803278688525</v>
      </c>
      <c r="J939">
        <f t="shared" si="68"/>
        <v>11.134621739180925</v>
      </c>
    </row>
    <row r="940" spans="1:10" ht="12">
      <c r="A940">
        <v>1948.08</v>
      </c>
      <c r="B940">
        <v>15.94</v>
      </c>
      <c r="C940">
        <v>0.863333</v>
      </c>
      <c r="D940">
        <v>2</v>
      </c>
      <c r="E940">
        <v>24.5</v>
      </c>
      <c r="F940">
        <f t="shared" si="72"/>
        <v>1948.6249999999295</v>
      </c>
      <c r="G940">
        <f t="shared" si="69"/>
        <v>109.82334693877552</v>
      </c>
      <c r="H940">
        <f t="shared" si="70"/>
        <v>5.948188179591837</v>
      </c>
      <c r="I940">
        <f t="shared" si="71"/>
        <v>13.779591836734696</v>
      </c>
      <c r="J940">
        <f t="shared" si="68"/>
        <v>10.723556662478126</v>
      </c>
    </row>
    <row r="941" spans="1:10" ht="12">
      <c r="A941">
        <v>1948.09</v>
      </c>
      <c r="B941">
        <v>15.76</v>
      </c>
      <c r="C941">
        <v>0.87</v>
      </c>
      <c r="D941">
        <v>2.07</v>
      </c>
      <c r="E941">
        <v>24.5</v>
      </c>
      <c r="F941">
        <f t="shared" si="72"/>
        <v>1948.7083333332628</v>
      </c>
      <c r="G941">
        <f t="shared" si="69"/>
        <v>108.58318367346939</v>
      </c>
      <c r="H941">
        <f t="shared" si="70"/>
        <v>5.994122448979593</v>
      </c>
      <c r="I941">
        <f t="shared" si="71"/>
        <v>14.261877551020408</v>
      </c>
      <c r="J941">
        <f t="shared" si="68"/>
        <v>10.553013689399153</v>
      </c>
    </row>
    <row r="942" spans="1:10" ht="12">
      <c r="A942">
        <v>1948.1</v>
      </c>
      <c r="B942">
        <v>16.19</v>
      </c>
      <c r="C942">
        <v>0.89</v>
      </c>
      <c r="D942">
        <v>2.14333</v>
      </c>
      <c r="E942">
        <v>24.4</v>
      </c>
      <c r="F942">
        <f t="shared" si="72"/>
        <v>1948.791666666596</v>
      </c>
      <c r="G942">
        <f t="shared" si="69"/>
        <v>112.00295081967215</v>
      </c>
      <c r="H942">
        <f t="shared" si="70"/>
        <v>6.157049180327869</v>
      </c>
      <c r="I942">
        <f t="shared" si="71"/>
        <v>14.827627213114758</v>
      </c>
      <c r="J942">
        <f t="shared" si="68"/>
        <v>10.825409809169486</v>
      </c>
    </row>
    <row r="943" spans="1:10" ht="12">
      <c r="A943">
        <v>1948.11</v>
      </c>
      <c r="B943">
        <v>15.29</v>
      </c>
      <c r="C943">
        <v>0.91</v>
      </c>
      <c r="D943">
        <v>2.21667</v>
      </c>
      <c r="E943">
        <v>24.2</v>
      </c>
      <c r="F943">
        <f t="shared" si="72"/>
        <v>1948.8749999999293</v>
      </c>
      <c r="G943">
        <f t="shared" si="69"/>
        <v>106.65090909090911</v>
      </c>
      <c r="H943">
        <f t="shared" si="70"/>
        <v>6.347438016528926</v>
      </c>
      <c r="I943">
        <f t="shared" si="71"/>
        <v>15.461731239669424</v>
      </c>
      <c r="J943">
        <f t="shared" si="68"/>
        <v>10.248096205635566</v>
      </c>
    </row>
    <row r="944" spans="1:10" ht="12">
      <c r="A944">
        <v>1948.12</v>
      </c>
      <c r="B944">
        <v>15.19</v>
      </c>
      <c r="C944">
        <v>0.93</v>
      </c>
      <c r="D944">
        <v>2.29</v>
      </c>
      <c r="E944">
        <v>24.1</v>
      </c>
      <c r="F944">
        <f t="shared" si="72"/>
        <v>1948.9583333332625</v>
      </c>
      <c r="G944">
        <f t="shared" si="69"/>
        <v>106.39302904564315</v>
      </c>
      <c r="H944">
        <f t="shared" si="70"/>
        <v>6.513858921161826</v>
      </c>
      <c r="I944">
        <f t="shared" si="71"/>
        <v>16.039502074688798</v>
      </c>
      <c r="J944">
        <f t="shared" si="68"/>
        <v>10.159652938900907</v>
      </c>
    </row>
    <row r="945" spans="1:10" ht="12">
      <c r="A945">
        <v>1949.01</v>
      </c>
      <c r="B945">
        <v>15.36</v>
      </c>
      <c r="C945">
        <v>0.946667</v>
      </c>
      <c r="D945">
        <v>2.32</v>
      </c>
      <c r="E945">
        <v>24</v>
      </c>
      <c r="F945">
        <f t="shared" si="72"/>
        <v>1949.0416666665958</v>
      </c>
      <c r="G945">
        <f t="shared" si="69"/>
        <v>108.032</v>
      </c>
      <c r="H945">
        <f t="shared" si="70"/>
        <v>6.658224566666668</v>
      </c>
      <c r="I945">
        <f t="shared" si="71"/>
        <v>16.317333333333334</v>
      </c>
      <c r="J945">
        <f t="shared" si="68"/>
        <v>10.248285758038973</v>
      </c>
    </row>
    <row r="946" spans="1:10" ht="12">
      <c r="A946">
        <v>1949.02</v>
      </c>
      <c r="B946">
        <v>14.77</v>
      </c>
      <c r="C946">
        <v>0.963333</v>
      </c>
      <c r="D946">
        <v>2.35</v>
      </c>
      <c r="E946">
        <v>23.8</v>
      </c>
      <c r="F946">
        <f t="shared" si="72"/>
        <v>1949.124999999929</v>
      </c>
      <c r="G946">
        <f t="shared" si="69"/>
        <v>104.75529411764705</v>
      </c>
      <c r="H946">
        <f t="shared" si="70"/>
        <v>6.8323785882352945</v>
      </c>
      <c r="I946">
        <f t="shared" si="71"/>
        <v>16.667226890756304</v>
      </c>
      <c r="J946">
        <f t="shared" si="68"/>
        <v>9.87251714057005</v>
      </c>
    </row>
    <row r="947" spans="1:10" ht="12">
      <c r="A947">
        <v>1949.03</v>
      </c>
      <c r="B947">
        <v>14.91</v>
      </c>
      <c r="C947">
        <v>0.98</v>
      </c>
      <c r="D947">
        <v>2.38</v>
      </c>
      <c r="E947">
        <v>23.8</v>
      </c>
      <c r="F947">
        <f t="shared" si="72"/>
        <v>1949.2083333332623</v>
      </c>
      <c r="G947">
        <f t="shared" si="69"/>
        <v>105.74823529411765</v>
      </c>
      <c r="H947">
        <f t="shared" si="70"/>
        <v>6.950588235294117</v>
      </c>
      <c r="I947">
        <f t="shared" si="71"/>
        <v>16.88</v>
      </c>
      <c r="J947">
        <f t="shared" si="68"/>
        <v>9.901332491240915</v>
      </c>
    </row>
    <row r="948" spans="1:10" ht="12">
      <c r="A948">
        <v>1949.04</v>
      </c>
      <c r="B948">
        <v>14.89</v>
      </c>
      <c r="C948">
        <v>0.993333</v>
      </c>
      <c r="D948">
        <v>2.38667</v>
      </c>
      <c r="E948">
        <v>23.9</v>
      </c>
      <c r="F948">
        <f t="shared" si="72"/>
        <v>1949.2916666665956</v>
      </c>
      <c r="G948">
        <f t="shared" si="69"/>
        <v>105.1645188284519</v>
      </c>
      <c r="H948">
        <f t="shared" si="70"/>
        <v>7.015674075313808</v>
      </c>
      <c r="I948">
        <f t="shared" si="71"/>
        <v>16.856481004184104</v>
      </c>
      <c r="J948">
        <f t="shared" si="68"/>
        <v>9.783639867544052</v>
      </c>
    </row>
    <row r="949" spans="1:10" ht="12">
      <c r="A949">
        <v>1949.05</v>
      </c>
      <c r="B949">
        <v>14.78</v>
      </c>
      <c r="C949">
        <v>1.00667</v>
      </c>
      <c r="D949">
        <v>2.39333</v>
      </c>
      <c r="E949">
        <v>23.8</v>
      </c>
      <c r="F949">
        <f t="shared" si="72"/>
        <v>1949.3749999999288</v>
      </c>
      <c r="G949">
        <f t="shared" si="69"/>
        <v>104.82621848739495</v>
      </c>
      <c r="H949">
        <f t="shared" si="70"/>
        <v>7.139743529411764</v>
      </c>
      <c r="I949">
        <f t="shared" si="71"/>
        <v>16.97454218487395</v>
      </c>
      <c r="J949">
        <f t="shared" si="68"/>
        <v>9.692295086395806</v>
      </c>
    </row>
    <row r="950" spans="1:10" ht="12">
      <c r="A950">
        <v>1949.06</v>
      </c>
      <c r="B950">
        <v>13.97</v>
      </c>
      <c r="C950">
        <v>1.02</v>
      </c>
      <c r="D950">
        <v>2.4</v>
      </c>
      <c r="E950">
        <v>23.9</v>
      </c>
      <c r="F950">
        <f t="shared" si="72"/>
        <v>1949.458333333262</v>
      </c>
      <c r="G950">
        <f t="shared" si="69"/>
        <v>98.66677824267785</v>
      </c>
      <c r="H950">
        <f t="shared" si="70"/>
        <v>7.204016736401675</v>
      </c>
      <c r="I950">
        <f t="shared" si="71"/>
        <v>16.950627615062764</v>
      </c>
      <c r="J950">
        <f t="shared" si="68"/>
        <v>9.067718943419525</v>
      </c>
    </row>
    <row r="951" spans="1:10" ht="12">
      <c r="A951">
        <v>1949.07</v>
      </c>
      <c r="B951">
        <v>14.76</v>
      </c>
      <c r="C951">
        <v>1.02667</v>
      </c>
      <c r="D951">
        <v>2.39667</v>
      </c>
      <c r="E951">
        <v>23.7</v>
      </c>
      <c r="F951">
        <f t="shared" si="72"/>
        <v>1949.5416666665953</v>
      </c>
      <c r="G951">
        <f t="shared" si="69"/>
        <v>105.1260759493671</v>
      </c>
      <c r="H951">
        <f t="shared" si="70"/>
        <v>7.312316286919831</v>
      </c>
      <c r="I951">
        <f t="shared" si="71"/>
        <v>17.06995341772152</v>
      </c>
      <c r="J951">
        <f t="shared" si="68"/>
        <v>9.605038093363916</v>
      </c>
    </row>
    <row r="952" spans="1:10" ht="12">
      <c r="A952">
        <v>1949.08</v>
      </c>
      <c r="B952">
        <v>15.29</v>
      </c>
      <c r="C952">
        <v>1.03333</v>
      </c>
      <c r="D952">
        <v>2.39333</v>
      </c>
      <c r="E952">
        <v>23.8</v>
      </c>
      <c r="F952">
        <f t="shared" si="72"/>
        <v>1949.6249999999286</v>
      </c>
      <c r="G952">
        <f t="shared" si="69"/>
        <v>108.44336134453782</v>
      </c>
      <c r="H952">
        <f t="shared" si="70"/>
        <v>7.328827899159665</v>
      </c>
      <c r="I952">
        <f t="shared" si="71"/>
        <v>16.97454218487395</v>
      </c>
      <c r="J952">
        <f t="shared" si="68"/>
        <v>9.851348638079225</v>
      </c>
    </row>
    <row r="953" spans="1:10" ht="12">
      <c r="A953">
        <v>1949.09</v>
      </c>
      <c r="B953">
        <v>15.49</v>
      </c>
      <c r="C953">
        <v>1.04</v>
      </c>
      <c r="D953">
        <v>2.39</v>
      </c>
      <c r="E953">
        <v>23.9</v>
      </c>
      <c r="F953">
        <f t="shared" si="72"/>
        <v>1949.7083333332619</v>
      </c>
      <c r="G953">
        <f t="shared" si="69"/>
        <v>109.40217573221759</v>
      </c>
      <c r="H953">
        <f t="shared" si="70"/>
        <v>7.345271966527198</v>
      </c>
      <c r="I953">
        <f t="shared" si="71"/>
        <v>16.880000000000003</v>
      </c>
      <c r="J953">
        <f t="shared" si="68"/>
        <v>9.884048361738278</v>
      </c>
    </row>
    <row r="954" spans="1:10" ht="12">
      <c r="A954">
        <v>1949.1</v>
      </c>
      <c r="B954">
        <v>15.89</v>
      </c>
      <c r="C954">
        <v>1.07333</v>
      </c>
      <c r="D954">
        <v>2.36667</v>
      </c>
      <c r="E954">
        <v>23.7</v>
      </c>
      <c r="F954">
        <f t="shared" si="72"/>
        <v>1949.7916666665951</v>
      </c>
      <c r="G954">
        <f t="shared" si="69"/>
        <v>113.1743459915612</v>
      </c>
      <c r="H954">
        <f t="shared" si="70"/>
        <v>7.644645738396624</v>
      </c>
      <c r="I954">
        <f t="shared" si="71"/>
        <v>16.856282531645572</v>
      </c>
      <c r="J954">
        <f t="shared" si="68"/>
        <v>10.169850844772133</v>
      </c>
    </row>
    <row r="955" spans="1:10" ht="12">
      <c r="A955">
        <v>1949.11</v>
      </c>
      <c r="B955">
        <v>16.11</v>
      </c>
      <c r="C955">
        <v>1.10667</v>
      </c>
      <c r="D955">
        <v>2.34333</v>
      </c>
      <c r="E955">
        <v>23.8</v>
      </c>
      <c r="F955">
        <f t="shared" si="72"/>
        <v>1949.8749999999284</v>
      </c>
      <c r="G955">
        <f t="shared" si="69"/>
        <v>114.25915966386555</v>
      </c>
      <c r="H955">
        <f t="shared" si="70"/>
        <v>7.848987226890757</v>
      </c>
      <c r="I955">
        <f t="shared" si="71"/>
        <v>16.619920336134452</v>
      </c>
      <c r="J955">
        <f t="shared" si="68"/>
        <v>10.215861011650635</v>
      </c>
    </row>
    <row r="956" spans="1:10" ht="12">
      <c r="A956">
        <v>1949.12</v>
      </c>
      <c r="B956">
        <v>16.54</v>
      </c>
      <c r="C956">
        <v>1.14</v>
      </c>
      <c r="D956">
        <v>2.32</v>
      </c>
      <c r="E956">
        <v>23.6</v>
      </c>
      <c r="F956">
        <f t="shared" si="72"/>
        <v>1949.9583333332616</v>
      </c>
      <c r="G956">
        <f t="shared" si="69"/>
        <v>118.30305084745763</v>
      </c>
      <c r="H956">
        <f t="shared" si="70"/>
        <v>8.153898305084745</v>
      </c>
      <c r="I956">
        <f t="shared" si="71"/>
        <v>16.593898305084743</v>
      </c>
      <c r="J956">
        <f t="shared" si="68"/>
        <v>10.529330904131136</v>
      </c>
    </row>
    <row r="957" spans="1:10" ht="12">
      <c r="A957">
        <v>1950.01</v>
      </c>
      <c r="B957">
        <v>16.88</v>
      </c>
      <c r="C957">
        <v>1.15</v>
      </c>
      <c r="D957">
        <v>2.33667</v>
      </c>
      <c r="E957">
        <v>23.5</v>
      </c>
      <c r="F957">
        <f t="shared" si="72"/>
        <v>1950.041666666595</v>
      </c>
      <c r="G957">
        <f t="shared" si="69"/>
        <v>121.24868085106384</v>
      </c>
      <c r="H957">
        <f t="shared" si="70"/>
        <v>8.260425531914894</v>
      </c>
      <c r="I957">
        <f t="shared" si="71"/>
        <v>16.78425089361702</v>
      </c>
      <c r="J957">
        <f t="shared" si="68"/>
        <v>10.745733299747897</v>
      </c>
    </row>
    <row r="958" spans="1:10" ht="12">
      <c r="A958">
        <v>1950.02</v>
      </c>
      <c r="B958">
        <v>17.21</v>
      </c>
      <c r="C958">
        <v>1.16</v>
      </c>
      <c r="D958">
        <v>2.35333</v>
      </c>
      <c r="E958">
        <v>23.5</v>
      </c>
      <c r="F958">
        <f t="shared" si="72"/>
        <v>1950.1249999999281</v>
      </c>
      <c r="G958">
        <f t="shared" si="69"/>
        <v>123.61906382978724</v>
      </c>
      <c r="H958">
        <f t="shared" si="70"/>
        <v>8.332255319148937</v>
      </c>
      <c r="I958">
        <f t="shared" si="71"/>
        <v>16.903919319148937</v>
      </c>
      <c r="J958">
        <f t="shared" si="68"/>
        <v>10.911564066731668</v>
      </c>
    </row>
    <row r="959" spans="1:10" ht="12">
      <c r="A959">
        <v>1950.03</v>
      </c>
      <c r="B959">
        <v>17.35</v>
      </c>
      <c r="C959">
        <v>1.17</v>
      </c>
      <c r="D959">
        <v>2.37</v>
      </c>
      <c r="E959">
        <v>23.6</v>
      </c>
      <c r="F959">
        <f t="shared" si="72"/>
        <v>1950.2083333332614</v>
      </c>
      <c r="G959">
        <f t="shared" si="69"/>
        <v>124.09661016949153</v>
      </c>
      <c r="H959">
        <f t="shared" si="70"/>
        <v>8.368474576271186</v>
      </c>
      <c r="I959">
        <f t="shared" si="71"/>
        <v>16.951525423728814</v>
      </c>
      <c r="J959">
        <f t="shared" si="68"/>
        <v>10.910946522976241</v>
      </c>
    </row>
    <row r="960" spans="1:10" ht="12">
      <c r="A960">
        <v>1950.04</v>
      </c>
      <c r="B960">
        <v>17.84</v>
      </c>
      <c r="C960">
        <v>1.18</v>
      </c>
      <c r="D960">
        <v>2.42667</v>
      </c>
      <c r="E960">
        <v>23.6</v>
      </c>
      <c r="F960">
        <f t="shared" si="72"/>
        <v>1950.2916666665947</v>
      </c>
      <c r="G960">
        <f t="shared" si="69"/>
        <v>127.60135593220339</v>
      </c>
      <c r="H960">
        <f t="shared" si="70"/>
        <v>8.44</v>
      </c>
      <c r="I960">
        <f t="shared" si="71"/>
        <v>17.35686</v>
      </c>
      <c r="J960">
        <f t="shared" si="68"/>
        <v>11.17802160095608</v>
      </c>
    </row>
    <row r="961" spans="1:10" ht="12">
      <c r="A961">
        <v>1950.05</v>
      </c>
      <c r="B961">
        <v>18.44</v>
      </c>
      <c r="C961">
        <v>1.19</v>
      </c>
      <c r="D961">
        <v>2.48333</v>
      </c>
      <c r="E961">
        <v>23.7</v>
      </c>
      <c r="F961">
        <f t="shared" si="72"/>
        <v>1950.374999999928</v>
      </c>
      <c r="G961">
        <f t="shared" si="69"/>
        <v>131.3363713080169</v>
      </c>
      <c r="H961">
        <f t="shared" si="70"/>
        <v>8.475611814345992</v>
      </c>
      <c r="I961">
        <f t="shared" si="71"/>
        <v>17.687177383966247</v>
      </c>
      <c r="J961">
        <f aca="true" t="shared" si="73" ref="J961:J1024">G961/AVERAGE(I841:I960)</f>
        <v>11.461543104586216</v>
      </c>
    </row>
    <row r="962" spans="1:10" ht="12">
      <c r="A962">
        <v>1950.06</v>
      </c>
      <c r="B962">
        <v>18.74</v>
      </c>
      <c r="C962">
        <v>1.2</v>
      </c>
      <c r="D962">
        <v>2.54</v>
      </c>
      <c r="E962">
        <v>23.8</v>
      </c>
      <c r="F962">
        <f t="shared" si="72"/>
        <v>1950.4583333332612</v>
      </c>
      <c r="G962">
        <f t="shared" si="69"/>
        <v>132.912268907563</v>
      </c>
      <c r="H962">
        <f t="shared" si="70"/>
        <v>8.5109243697479</v>
      </c>
      <c r="I962">
        <f t="shared" si="71"/>
        <v>18.014789915966386</v>
      </c>
      <c r="J962">
        <f t="shared" si="73"/>
        <v>11.554126144044272</v>
      </c>
    </row>
    <row r="963" spans="1:10" ht="12">
      <c r="A963">
        <v>1950.07</v>
      </c>
      <c r="B963">
        <v>17.38</v>
      </c>
      <c r="C963">
        <v>1.24333</v>
      </c>
      <c r="D963">
        <v>2.6</v>
      </c>
      <c r="E963">
        <v>24.1</v>
      </c>
      <c r="F963">
        <f t="shared" si="72"/>
        <v>1950.5416666665944</v>
      </c>
      <c r="G963">
        <f t="shared" si="69"/>
        <v>121.73211618257261</v>
      </c>
      <c r="H963">
        <f t="shared" si="70"/>
        <v>8.708469045643154</v>
      </c>
      <c r="I963">
        <f t="shared" si="71"/>
        <v>18.21078838174274</v>
      </c>
      <c r="J963">
        <f t="shared" si="73"/>
        <v>10.53974565893098</v>
      </c>
    </row>
    <row r="964" spans="1:10" ht="12">
      <c r="A964">
        <v>1950.08</v>
      </c>
      <c r="B964">
        <v>18.43</v>
      </c>
      <c r="C964">
        <v>1.28667</v>
      </c>
      <c r="D964">
        <v>2.66</v>
      </c>
      <c r="E964">
        <v>24.3</v>
      </c>
      <c r="F964">
        <f t="shared" si="72"/>
        <v>1950.6249999999277</v>
      </c>
      <c r="G964">
        <f t="shared" si="69"/>
        <v>128.02403292181071</v>
      </c>
      <c r="H964">
        <f t="shared" si="70"/>
        <v>8.937855802469135</v>
      </c>
      <c r="I964">
        <f t="shared" si="71"/>
        <v>18.47769547325103</v>
      </c>
      <c r="J964">
        <f t="shared" si="73"/>
        <v>11.04061167026153</v>
      </c>
    </row>
    <row r="965" spans="1:10" ht="12">
      <c r="A965">
        <v>1950.09</v>
      </c>
      <c r="B965">
        <v>19.08</v>
      </c>
      <c r="C965">
        <v>1.33</v>
      </c>
      <c r="D965">
        <v>2.72</v>
      </c>
      <c r="E965">
        <v>24.4</v>
      </c>
      <c r="F965">
        <f t="shared" si="72"/>
        <v>1950.708333333261</v>
      </c>
      <c r="G965">
        <f t="shared" si="69"/>
        <v>131.9960655737705</v>
      </c>
      <c r="H965">
        <f t="shared" si="70"/>
        <v>9.200983606557378</v>
      </c>
      <c r="I965">
        <f t="shared" si="71"/>
        <v>18.817049180327874</v>
      </c>
      <c r="J965">
        <f t="shared" si="73"/>
        <v>11.337391102277289</v>
      </c>
    </row>
    <row r="966" spans="1:10" ht="12">
      <c r="A966">
        <v>1950.1</v>
      </c>
      <c r="B966">
        <v>19.87</v>
      </c>
      <c r="C966">
        <v>1.37667</v>
      </c>
      <c r="D966">
        <v>2.76</v>
      </c>
      <c r="E966">
        <v>24.6</v>
      </c>
      <c r="F966">
        <f t="shared" si="72"/>
        <v>1950.7916666665942</v>
      </c>
      <c r="G966">
        <f t="shared" si="69"/>
        <v>136.34373983739837</v>
      </c>
      <c r="H966">
        <f t="shared" si="70"/>
        <v>9.446418536585366</v>
      </c>
      <c r="I966">
        <f t="shared" si="71"/>
        <v>18.938536585365853</v>
      </c>
      <c r="J966">
        <f t="shared" si="73"/>
        <v>11.662444039105251</v>
      </c>
    </row>
    <row r="967" spans="1:10" ht="12">
      <c r="A967">
        <v>1950.11</v>
      </c>
      <c r="B967">
        <v>19.83</v>
      </c>
      <c r="C967">
        <v>1.42333</v>
      </c>
      <c r="D967">
        <v>2.8</v>
      </c>
      <c r="E967">
        <v>24.7</v>
      </c>
      <c r="F967">
        <f t="shared" si="72"/>
        <v>1950.8749999999275</v>
      </c>
      <c r="G967">
        <f t="shared" si="69"/>
        <v>135.51838056680162</v>
      </c>
      <c r="H967">
        <f t="shared" si="70"/>
        <v>9.727048744939271</v>
      </c>
      <c r="I967">
        <f t="shared" si="71"/>
        <v>19.135222672064778</v>
      </c>
      <c r="J967">
        <f t="shared" si="73"/>
        <v>11.542173388716286</v>
      </c>
    </row>
    <row r="968" spans="1:10" ht="12">
      <c r="A968">
        <v>1950.12</v>
      </c>
      <c r="B968">
        <v>19.75</v>
      </c>
      <c r="C968">
        <v>1.47</v>
      </c>
      <c r="D968">
        <v>2.84</v>
      </c>
      <c r="E968">
        <v>25</v>
      </c>
      <c r="F968">
        <f t="shared" si="72"/>
        <v>1950.9583333332607</v>
      </c>
      <c r="G968">
        <f t="shared" si="69"/>
        <v>133.352</v>
      </c>
      <c r="H968">
        <f t="shared" si="70"/>
        <v>9.925440000000002</v>
      </c>
      <c r="I968">
        <f t="shared" si="71"/>
        <v>19.17568</v>
      </c>
      <c r="J968">
        <f t="shared" si="73"/>
        <v>11.30666578889075</v>
      </c>
    </row>
    <row r="969" spans="1:10" ht="12">
      <c r="A969">
        <v>1951.01</v>
      </c>
      <c r="B969">
        <v>21.21</v>
      </c>
      <c r="C969">
        <v>1.48667</v>
      </c>
      <c r="D969">
        <v>2.83667</v>
      </c>
      <c r="E969">
        <v>25.4</v>
      </c>
      <c r="F969">
        <f t="shared" si="72"/>
        <v>1951.041666666594</v>
      </c>
      <c r="G969">
        <f aca="true" t="shared" si="74" ref="G969:G1032">B969*$E$1557/E969</f>
        <v>140.95464566929135</v>
      </c>
      <c r="H969">
        <f aca="true" t="shared" si="75" ref="H969:H1032">C969*$E$1557/E969</f>
        <v>9.879917165354332</v>
      </c>
      <c r="I969">
        <f aca="true" t="shared" si="76" ref="I969:I1032">D969*$E$1557/E969</f>
        <v>18.85157070866142</v>
      </c>
      <c r="J969">
        <f t="shared" si="73"/>
        <v>11.895759839437053</v>
      </c>
    </row>
    <row r="970" spans="1:10" ht="12">
      <c r="A970">
        <v>1951.02</v>
      </c>
      <c r="B970">
        <v>22</v>
      </c>
      <c r="C970">
        <v>1.50333</v>
      </c>
      <c r="D970">
        <v>2.83333</v>
      </c>
      <c r="E970">
        <v>25.7</v>
      </c>
      <c r="F970">
        <f t="shared" si="72"/>
        <v>1951.1249999999272</v>
      </c>
      <c r="G970">
        <f t="shared" si="74"/>
        <v>144.4980544747082</v>
      </c>
      <c r="H970">
        <f t="shared" si="75"/>
        <v>9.874011828793776</v>
      </c>
      <c r="I970">
        <f t="shared" si="76"/>
        <v>18.609576031128405</v>
      </c>
      <c r="J970">
        <f t="shared" si="73"/>
        <v>12.141507370682683</v>
      </c>
    </row>
    <row r="971" spans="1:10" ht="12">
      <c r="A971">
        <v>1951.03</v>
      </c>
      <c r="B971">
        <v>21.63</v>
      </c>
      <c r="C971">
        <v>1.52</v>
      </c>
      <c r="D971">
        <v>2.83</v>
      </c>
      <c r="E971">
        <v>25.8</v>
      </c>
      <c r="F971">
        <f aca="true" t="shared" si="77" ref="F971:F1034">F970+1/12</f>
        <v>1951.2083333332605</v>
      </c>
      <c r="G971">
        <f t="shared" si="74"/>
        <v>141.5172093023256</v>
      </c>
      <c r="H971">
        <f t="shared" si="75"/>
        <v>9.944806201550389</v>
      </c>
      <c r="I971">
        <f t="shared" si="76"/>
        <v>18.515658914728686</v>
      </c>
      <c r="J971">
        <f t="shared" si="73"/>
        <v>11.841626487283088</v>
      </c>
    </row>
    <row r="972" spans="1:10" ht="12">
      <c r="A972">
        <v>1951.04</v>
      </c>
      <c r="B972">
        <v>21.92</v>
      </c>
      <c r="C972">
        <v>1.53333</v>
      </c>
      <c r="D972">
        <v>2.79333</v>
      </c>
      <c r="E972">
        <v>25.8</v>
      </c>
      <c r="F972">
        <f t="shared" si="77"/>
        <v>1951.2916666665938</v>
      </c>
      <c r="G972">
        <f t="shared" si="74"/>
        <v>143.41457364341088</v>
      </c>
      <c r="H972">
        <f t="shared" si="75"/>
        <v>10.032019534883723</v>
      </c>
      <c r="I972">
        <f t="shared" si="76"/>
        <v>18.27574046511628</v>
      </c>
      <c r="J972">
        <f t="shared" si="73"/>
        <v>11.951097197083948</v>
      </c>
    </row>
    <row r="973" spans="1:10" ht="12">
      <c r="A973">
        <v>1951.05</v>
      </c>
      <c r="B973">
        <v>21.93</v>
      </c>
      <c r="C973">
        <v>1.54667</v>
      </c>
      <c r="D973">
        <v>2.75667</v>
      </c>
      <c r="E973">
        <v>25.9</v>
      </c>
      <c r="F973">
        <f t="shared" si="77"/>
        <v>1951.374999999927</v>
      </c>
      <c r="G973">
        <f t="shared" si="74"/>
        <v>142.92602316602319</v>
      </c>
      <c r="H973">
        <f t="shared" si="75"/>
        <v>10.080227644787646</v>
      </c>
      <c r="I973">
        <f t="shared" si="76"/>
        <v>17.966250810810813</v>
      </c>
      <c r="J973">
        <f t="shared" si="73"/>
        <v>11.86387540626917</v>
      </c>
    </row>
    <row r="974" spans="1:10" ht="12">
      <c r="A974">
        <v>1951.06</v>
      </c>
      <c r="B974">
        <v>21.55</v>
      </c>
      <c r="C974">
        <v>1.56</v>
      </c>
      <c r="D974">
        <v>2.72</v>
      </c>
      <c r="E974">
        <v>25.9</v>
      </c>
      <c r="F974">
        <f t="shared" si="77"/>
        <v>1951.4583333332603</v>
      </c>
      <c r="G974">
        <f t="shared" si="74"/>
        <v>140.44942084942087</v>
      </c>
      <c r="H974">
        <f t="shared" si="75"/>
        <v>10.167104247104248</v>
      </c>
      <c r="I974">
        <f t="shared" si="76"/>
        <v>17.72725868725869</v>
      </c>
      <c r="J974">
        <f t="shared" si="73"/>
        <v>11.615664857025171</v>
      </c>
    </row>
    <row r="975" spans="1:10" ht="12">
      <c r="A975">
        <v>1951.07</v>
      </c>
      <c r="B975">
        <v>21.93</v>
      </c>
      <c r="C975">
        <v>1.54667</v>
      </c>
      <c r="D975">
        <v>2.65</v>
      </c>
      <c r="E975">
        <v>25.9</v>
      </c>
      <c r="F975">
        <f t="shared" si="77"/>
        <v>1951.5416666665935</v>
      </c>
      <c r="G975">
        <f t="shared" si="74"/>
        <v>142.92602316602319</v>
      </c>
      <c r="H975">
        <f t="shared" si="75"/>
        <v>10.080227644787646</v>
      </c>
      <c r="I975">
        <f t="shared" si="76"/>
        <v>17.27104247104247</v>
      </c>
      <c r="J975">
        <f t="shared" si="73"/>
        <v>11.778190092457802</v>
      </c>
    </row>
    <row r="976" spans="1:10" ht="12">
      <c r="A976">
        <v>1951.08</v>
      </c>
      <c r="B976">
        <v>22.89</v>
      </c>
      <c r="C976">
        <v>1.53333</v>
      </c>
      <c r="D976">
        <v>2.58</v>
      </c>
      <c r="E976">
        <v>25.9</v>
      </c>
      <c r="F976">
        <f t="shared" si="77"/>
        <v>1951.6249999999268</v>
      </c>
      <c r="G976">
        <f t="shared" si="74"/>
        <v>149.18270270270273</v>
      </c>
      <c r="H976">
        <f t="shared" si="75"/>
        <v>9.99328586872587</v>
      </c>
      <c r="I976">
        <f t="shared" si="76"/>
        <v>16.814826254826258</v>
      </c>
      <c r="J976">
        <f t="shared" si="73"/>
        <v>12.256989084145138</v>
      </c>
    </row>
    <row r="977" spans="1:10" ht="12">
      <c r="A977">
        <v>1951.09</v>
      </c>
      <c r="B977">
        <v>23.48</v>
      </c>
      <c r="C977">
        <v>1.52</v>
      </c>
      <c r="D977">
        <v>2.51</v>
      </c>
      <c r="E977">
        <v>26.1</v>
      </c>
      <c r="F977">
        <f t="shared" si="77"/>
        <v>1951.70833333326</v>
      </c>
      <c r="G977">
        <f t="shared" si="74"/>
        <v>151.8553256704981</v>
      </c>
      <c r="H977">
        <f t="shared" si="75"/>
        <v>9.830498084291188</v>
      </c>
      <c r="I977">
        <f t="shared" si="76"/>
        <v>16.233256704980842</v>
      </c>
      <c r="J977">
        <f t="shared" si="73"/>
        <v>12.444953157150033</v>
      </c>
    </row>
    <row r="978" spans="1:10" ht="12">
      <c r="A978">
        <v>1951.1</v>
      </c>
      <c r="B978">
        <v>23.36</v>
      </c>
      <c r="C978">
        <v>1.48333</v>
      </c>
      <c r="D978">
        <v>2.48667</v>
      </c>
      <c r="E978">
        <v>26.2</v>
      </c>
      <c r="F978">
        <f t="shared" si="77"/>
        <v>1951.7916666665933</v>
      </c>
      <c r="G978">
        <f t="shared" si="74"/>
        <v>150.50259541984732</v>
      </c>
      <c r="H978">
        <f t="shared" si="75"/>
        <v>9.556721526717558</v>
      </c>
      <c r="I978">
        <f t="shared" si="76"/>
        <v>16.020988396946567</v>
      </c>
      <c r="J978">
        <f t="shared" si="73"/>
        <v>12.309457904118682</v>
      </c>
    </row>
    <row r="979" spans="1:10" ht="12">
      <c r="A979">
        <v>1951.11</v>
      </c>
      <c r="B979">
        <v>22.71</v>
      </c>
      <c r="C979">
        <v>1.44667</v>
      </c>
      <c r="D979">
        <v>2.46333</v>
      </c>
      <c r="E979">
        <v>26.4</v>
      </c>
      <c r="F979">
        <f t="shared" si="77"/>
        <v>1951.8749999999266</v>
      </c>
      <c r="G979">
        <f t="shared" si="74"/>
        <v>145.20636363636365</v>
      </c>
      <c r="H979">
        <f t="shared" si="75"/>
        <v>9.249920303030303</v>
      </c>
      <c r="I979">
        <f t="shared" si="76"/>
        <v>15.75038272727273</v>
      </c>
      <c r="J979">
        <f t="shared" si="73"/>
        <v>11.852030617771037</v>
      </c>
    </row>
    <row r="980" spans="1:10" ht="12">
      <c r="A980">
        <v>1951.12</v>
      </c>
      <c r="B980">
        <v>23.41</v>
      </c>
      <c r="C980">
        <v>1.41</v>
      </c>
      <c r="D980">
        <v>2.44</v>
      </c>
      <c r="E980">
        <v>26.5</v>
      </c>
      <c r="F980">
        <f t="shared" si="77"/>
        <v>1951.9583333332598</v>
      </c>
      <c r="G980">
        <f t="shared" si="74"/>
        <v>149.11728301886794</v>
      </c>
      <c r="H980">
        <f t="shared" si="75"/>
        <v>8.981433962264152</v>
      </c>
      <c r="I980">
        <f t="shared" si="76"/>
        <v>15.54233962264151</v>
      </c>
      <c r="J980">
        <f t="shared" si="73"/>
        <v>12.147072568106772</v>
      </c>
    </row>
    <row r="981" spans="1:10" ht="12">
      <c r="A981">
        <v>1952.01</v>
      </c>
      <c r="B981">
        <v>24.19</v>
      </c>
      <c r="C981">
        <v>1.41333</v>
      </c>
      <c r="D981">
        <v>2.42667</v>
      </c>
      <c r="E981">
        <v>26.5</v>
      </c>
      <c r="F981">
        <f t="shared" si="77"/>
        <v>1952.041666666593</v>
      </c>
      <c r="G981">
        <f t="shared" si="74"/>
        <v>154.08573584905662</v>
      </c>
      <c r="H981">
        <f t="shared" si="75"/>
        <v>9.002645433962265</v>
      </c>
      <c r="I981">
        <f t="shared" si="76"/>
        <v>15.45743003773585</v>
      </c>
      <c r="J981">
        <f t="shared" si="73"/>
        <v>12.527059748172292</v>
      </c>
    </row>
    <row r="982" spans="1:10" ht="12">
      <c r="A982">
        <v>1952.02</v>
      </c>
      <c r="B982">
        <v>23.75</v>
      </c>
      <c r="C982">
        <v>1.41667</v>
      </c>
      <c r="D982">
        <v>2.41333</v>
      </c>
      <c r="E982">
        <v>26.3</v>
      </c>
      <c r="F982">
        <f t="shared" si="77"/>
        <v>1952.1249999999263</v>
      </c>
      <c r="G982">
        <f t="shared" si="74"/>
        <v>152.43346007604563</v>
      </c>
      <c r="H982">
        <f t="shared" si="75"/>
        <v>9.092543574144488</v>
      </c>
      <c r="I982">
        <f t="shared" si="76"/>
        <v>15.489357566539926</v>
      </c>
      <c r="J982">
        <f t="shared" si="73"/>
        <v>12.364119350461086</v>
      </c>
    </row>
    <row r="983" spans="1:10" ht="12">
      <c r="A983">
        <v>1952.03</v>
      </c>
      <c r="B983">
        <v>23.81</v>
      </c>
      <c r="C983">
        <v>1.42</v>
      </c>
      <c r="D983">
        <v>2.4</v>
      </c>
      <c r="E983">
        <v>26.3</v>
      </c>
      <c r="F983">
        <f t="shared" si="77"/>
        <v>1952.2083333332596</v>
      </c>
      <c r="G983">
        <f t="shared" si="74"/>
        <v>152.81855513307985</v>
      </c>
      <c r="H983">
        <f t="shared" si="75"/>
        <v>9.113916349809886</v>
      </c>
      <c r="I983">
        <f t="shared" si="76"/>
        <v>15.40380228136882</v>
      </c>
      <c r="J983">
        <f t="shared" si="73"/>
        <v>12.362339087390362</v>
      </c>
    </row>
    <row r="984" spans="1:10" ht="12">
      <c r="A984">
        <v>1952.04</v>
      </c>
      <c r="B984">
        <v>23.74</v>
      </c>
      <c r="C984">
        <v>1.43</v>
      </c>
      <c r="D984">
        <v>2.38</v>
      </c>
      <c r="E984">
        <v>26.4</v>
      </c>
      <c r="F984">
        <f t="shared" si="77"/>
        <v>1952.2916666665928</v>
      </c>
      <c r="G984">
        <f t="shared" si="74"/>
        <v>151.7921212121212</v>
      </c>
      <c r="H984">
        <f t="shared" si="75"/>
        <v>9.143333333333334</v>
      </c>
      <c r="I984">
        <f t="shared" si="76"/>
        <v>15.217575757575759</v>
      </c>
      <c r="J984">
        <f t="shared" si="73"/>
        <v>12.242728683266877</v>
      </c>
    </row>
    <row r="985" spans="1:10" ht="12">
      <c r="A985">
        <v>1952.05</v>
      </c>
      <c r="B985">
        <v>23.73</v>
      </c>
      <c r="C985">
        <v>1.44</v>
      </c>
      <c r="D985">
        <v>2.36</v>
      </c>
      <c r="E985">
        <v>26.4</v>
      </c>
      <c r="F985">
        <f t="shared" si="77"/>
        <v>1952.374999999926</v>
      </c>
      <c r="G985">
        <f t="shared" si="74"/>
        <v>151.72818181818184</v>
      </c>
      <c r="H985">
        <f t="shared" si="75"/>
        <v>9.207272727272727</v>
      </c>
      <c r="I985">
        <f t="shared" si="76"/>
        <v>15.08969696969697</v>
      </c>
      <c r="J985">
        <f t="shared" si="73"/>
        <v>12.200478761945835</v>
      </c>
    </row>
    <row r="986" spans="1:10" ht="12">
      <c r="A986">
        <v>1952.06</v>
      </c>
      <c r="B986">
        <v>24.38</v>
      </c>
      <c r="C986">
        <v>1.45</v>
      </c>
      <c r="D986">
        <v>2.34</v>
      </c>
      <c r="E986">
        <v>26.5</v>
      </c>
      <c r="F986">
        <f t="shared" si="77"/>
        <v>1952.4583333332594</v>
      </c>
      <c r="G986">
        <f t="shared" si="74"/>
        <v>155.296</v>
      </c>
      <c r="H986">
        <f t="shared" si="75"/>
        <v>9.23622641509434</v>
      </c>
      <c r="I986">
        <f t="shared" si="76"/>
        <v>14.905358490566039</v>
      </c>
      <c r="J986">
        <f t="shared" si="73"/>
        <v>12.447881581789366</v>
      </c>
    </row>
    <row r="987" spans="1:10" ht="12">
      <c r="A987">
        <v>1952.07</v>
      </c>
      <c r="B987">
        <v>25.08</v>
      </c>
      <c r="C987">
        <v>1.45</v>
      </c>
      <c r="D987">
        <v>2.34667</v>
      </c>
      <c r="E987">
        <v>26.7</v>
      </c>
      <c r="F987">
        <f t="shared" si="77"/>
        <v>1952.5416666665926</v>
      </c>
      <c r="G987">
        <f t="shared" si="74"/>
        <v>158.55820224719102</v>
      </c>
      <c r="H987">
        <f t="shared" si="75"/>
        <v>9.167041198501874</v>
      </c>
      <c r="I987">
        <f t="shared" si="76"/>
        <v>14.835876254681649</v>
      </c>
      <c r="J987">
        <f t="shared" si="73"/>
        <v>12.669112889622475</v>
      </c>
    </row>
    <row r="988" spans="1:10" ht="12">
      <c r="A988">
        <v>1952.08</v>
      </c>
      <c r="B988">
        <v>25.18</v>
      </c>
      <c r="C988">
        <v>1.45</v>
      </c>
      <c r="D988">
        <v>2.35333</v>
      </c>
      <c r="E988">
        <v>26.7</v>
      </c>
      <c r="F988">
        <f t="shared" si="77"/>
        <v>1952.6249999999259</v>
      </c>
      <c r="G988">
        <f t="shared" si="74"/>
        <v>159.19041198501873</v>
      </c>
      <c r="H988">
        <f t="shared" si="75"/>
        <v>9.167041198501874</v>
      </c>
      <c r="I988">
        <f t="shared" si="76"/>
        <v>14.877981423220975</v>
      </c>
      <c r="J988">
        <f t="shared" si="73"/>
        <v>12.67837823632862</v>
      </c>
    </row>
    <row r="989" spans="1:10" ht="12">
      <c r="A989">
        <v>1952.09</v>
      </c>
      <c r="B989">
        <v>24.78</v>
      </c>
      <c r="C989">
        <v>1.45</v>
      </c>
      <c r="D989">
        <v>2.36</v>
      </c>
      <c r="E989">
        <v>26.7</v>
      </c>
      <c r="F989">
        <f t="shared" si="77"/>
        <v>1952.7083333332591</v>
      </c>
      <c r="G989">
        <f t="shared" si="74"/>
        <v>156.6615730337079</v>
      </c>
      <c r="H989">
        <f t="shared" si="75"/>
        <v>9.167041198501874</v>
      </c>
      <c r="I989">
        <f t="shared" si="76"/>
        <v>14.920149812734083</v>
      </c>
      <c r="J989">
        <f t="shared" si="73"/>
        <v>12.434678020425507</v>
      </c>
    </row>
    <row r="990" spans="1:10" ht="12">
      <c r="A990">
        <v>1952.1</v>
      </c>
      <c r="B990">
        <v>24.26</v>
      </c>
      <c r="C990">
        <v>1.43667</v>
      </c>
      <c r="D990">
        <v>2.37333</v>
      </c>
      <c r="E990">
        <v>26.7</v>
      </c>
      <c r="F990">
        <f t="shared" si="77"/>
        <v>1952.7916666665924</v>
      </c>
      <c r="G990">
        <f t="shared" si="74"/>
        <v>153.37408239700378</v>
      </c>
      <c r="H990">
        <f t="shared" si="75"/>
        <v>9.082767640449438</v>
      </c>
      <c r="I990">
        <f t="shared" si="76"/>
        <v>15.00442337078652</v>
      </c>
      <c r="J990">
        <f t="shared" si="73"/>
        <v>12.131183558686871</v>
      </c>
    </row>
    <row r="991" spans="1:10" ht="12">
      <c r="A991">
        <v>1952.11</v>
      </c>
      <c r="B991">
        <v>25.03</v>
      </c>
      <c r="C991">
        <v>1.42333</v>
      </c>
      <c r="D991">
        <v>2.38667</v>
      </c>
      <c r="E991">
        <v>26.7</v>
      </c>
      <c r="F991">
        <f t="shared" si="77"/>
        <v>1952.8749999999256</v>
      </c>
      <c r="G991">
        <f t="shared" si="74"/>
        <v>158.24209737827718</v>
      </c>
      <c r="H991">
        <f t="shared" si="75"/>
        <v>8.998430861423222</v>
      </c>
      <c r="I991">
        <f t="shared" si="76"/>
        <v>15.088760149812735</v>
      </c>
      <c r="J991">
        <f t="shared" si="73"/>
        <v>12.473469765515308</v>
      </c>
    </row>
    <row r="992" spans="1:10" ht="12">
      <c r="A992">
        <v>1952.12</v>
      </c>
      <c r="B992">
        <v>26.04</v>
      </c>
      <c r="C992">
        <v>1.41</v>
      </c>
      <c r="D992">
        <v>2.4</v>
      </c>
      <c r="E992">
        <v>26.7</v>
      </c>
      <c r="F992">
        <f t="shared" si="77"/>
        <v>1952.958333333259</v>
      </c>
      <c r="G992">
        <f t="shared" si="74"/>
        <v>164.6274157303371</v>
      </c>
      <c r="H992">
        <f t="shared" si="75"/>
        <v>8.914157303370787</v>
      </c>
      <c r="I992">
        <f t="shared" si="76"/>
        <v>15.17303370786517</v>
      </c>
      <c r="J992">
        <f t="shared" si="73"/>
        <v>12.933964306161375</v>
      </c>
    </row>
    <row r="993" spans="1:10" ht="12">
      <c r="A993">
        <v>1953.01</v>
      </c>
      <c r="B993">
        <v>26.18</v>
      </c>
      <c r="C993">
        <v>1.41</v>
      </c>
      <c r="D993">
        <v>2.41</v>
      </c>
      <c r="E993">
        <v>26.6</v>
      </c>
      <c r="F993">
        <f t="shared" si="77"/>
        <v>1953.0416666665922</v>
      </c>
      <c r="G993">
        <f t="shared" si="74"/>
        <v>166.13473684210527</v>
      </c>
      <c r="H993">
        <f t="shared" si="75"/>
        <v>8.947669172932331</v>
      </c>
      <c r="I993">
        <f t="shared" si="76"/>
        <v>15.293533834586468</v>
      </c>
      <c r="J993">
        <f t="shared" si="73"/>
        <v>13.010773447995183</v>
      </c>
    </row>
    <row r="994" spans="1:10" ht="12">
      <c r="A994">
        <v>1953.02</v>
      </c>
      <c r="B994">
        <v>25.86</v>
      </c>
      <c r="C994">
        <v>1.41</v>
      </c>
      <c r="D994">
        <v>2.42</v>
      </c>
      <c r="E994">
        <v>26.5</v>
      </c>
      <c r="F994">
        <f t="shared" si="77"/>
        <v>1953.1249999999254</v>
      </c>
      <c r="G994">
        <f t="shared" si="74"/>
        <v>164.723320754717</v>
      </c>
      <c r="H994">
        <f t="shared" si="75"/>
        <v>8.981433962264152</v>
      </c>
      <c r="I994">
        <f t="shared" si="76"/>
        <v>15.414943396226416</v>
      </c>
      <c r="J994">
        <f t="shared" si="73"/>
        <v>12.8593468806879</v>
      </c>
    </row>
    <row r="995" spans="1:10" ht="12">
      <c r="A995">
        <v>1953.03</v>
      </c>
      <c r="B995">
        <v>25.99</v>
      </c>
      <c r="C995">
        <v>1.41</v>
      </c>
      <c r="D995">
        <v>2.43</v>
      </c>
      <c r="E995">
        <v>26.6</v>
      </c>
      <c r="F995">
        <f t="shared" si="77"/>
        <v>1953.2083333332587</v>
      </c>
      <c r="G995">
        <f t="shared" si="74"/>
        <v>164.92902255639098</v>
      </c>
      <c r="H995">
        <f t="shared" si="75"/>
        <v>8.947669172932331</v>
      </c>
      <c r="I995">
        <f t="shared" si="76"/>
        <v>15.42045112781955</v>
      </c>
      <c r="J995">
        <f t="shared" si="73"/>
        <v>12.834819340092494</v>
      </c>
    </row>
    <row r="996" spans="1:10" ht="12">
      <c r="A996">
        <v>1953.04</v>
      </c>
      <c r="B996">
        <v>24.71</v>
      </c>
      <c r="C996">
        <v>1.41333</v>
      </c>
      <c r="D996">
        <v>2.45667</v>
      </c>
      <c r="E996">
        <v>26.6</v>
      </c>
      <c r="F996">
        <f t="shared" si="77"/>
        <v>1953.291666666592</v>
      </c>
      <c r="G996">
        <f t="shared" si="74"/>
        <v>156.8063157894737</v>
      </c>
      <c r="H996">
        <f t="shared" si="75"/>
        <v>8.968800902255639</v>
      </c>
      <c r="I996">
        <f t="shared" si="76"/>
        <v>15.589695338345864</v>
      </c>
      <c r="J996">
        <f t="shared" si="73"/>
        <v>12.163901454006801</v>
      </c>
    </row>
    <row r="997" spans="1:10" ht="12">
      <c r="A997">
        <v>1953.05</v>
      </c>
      <c r="B997">
        <v>24.84</v>
      </c>
      <c r="C997">
        <v>1.41667</v>
      </c>
      <c r="D997">
        <v>2.48333</v>
      </c>
      <c r="E997">
        <v>26.7</v>
      </c>
      <c r="F997">
        <f t="shared" si="77"/>
        <v>1953.3749999999252</v>
      </c>
      <c r="G997">
        <f t="shared" si="74"/>
        <v>157.0408988764045</v>
      </c>
      <c r="H997">
        <f t="shared" si="75"/>
        <v>8.956325692883896</v>
      </c>
      <c r="I997">
        <f t="shared" si="76"/>
        <v>15.699854082397007</v>
      </c>
      <c r="J997">
        <f t="shared" si="73"/>
        <v>12.141970791867783</v>
      </c>
    </row>
    <row r="998" spans="1:10" ht="12">
      <c r="A998">
        <v>1953.06</v>
      </c>
      <c r="B998">
        <v>23.95</v>
      </c>
      <c r="C998">
        <v>1.42</v>
      </c>
      <c r="D998">
        <v>2.51</v>
      </c>
      <c r="E998">
        <v>26.8</v>
      </c>
      <c r="F998">
        <f t="shared" si="77"/>
        <v>1953.4583333332585</v>
      </c>
      <c r="G998">
        <f t="shared" si="74"/>
        <v>150.84925373134328</v>
      </c>
      <c r="H998">
        <f t="shared" si="75"/>
        <v>8.943880597014925</v>
      </c>
      <c r="I998">
        <f t="shared" si="76"/>
        <v>15.809253731343283</v>
      </c>
      <c r="J998">
        <f t="shared" si="73"/>
        <v>11.624407885470081</v>
      </c>
    </row>
    <row r="999" spans="1:10" ht="12">
      <c r="A999">
        <v>1953.07</v>
      </c>
      <c r="B999">
        <v>24.29</v>
      </c>
      <c r="C999">
        <v>1.42</v>
      </c>
      <c r="D999">
        <v>2.52333</v>
      </c>
      <c r="E999">
        <v>26.8</v>
      </c>
      <c r="F999">
        <f t="shared" si="77"/>
        <v>1953.5416666665917</v>
      </c>
      <c r="G999">
        <f t="shared" si="74"/>
        <v>152.99074626865672</v>
      </c>
      <c r="H999">
        <f t="shared" si="75"/>
        <v>8.943880597014925</v>
      </c>
      <c r="I999">
        <f t="shared" si="76"/>
        <v>15.893212835820897</v>
      </c>
      <c r="J999">
        <f t="shared" si="73"/>
        <v>11.75020164531</v>
      </c>
    </row>
    <row r="1000" spans="1:10" ht="12">
      <c r="A1000">
        <v>1953.08</v>
      </c>
      <c r="B1000">
        <v>24.39</v>
      </c>
      <c r="C1000">
        <v>1.42</v>
      </c>
      <c r="D1000">
        <v>2.53667</v>
      </c>
      <c r="E1000">
        <v>26.9</v>
      </c>
      <c r="F1000">
        <f t="shared" si="77"/>
        <v>1953.624999999925</v>
      </c>
      <c r="G1000">
        <f t="shared" si="74"/>
        <v>153.04951672862455</v>
      </c>
      <c r="H1000">
        <f t="shared" si="75"/>
        <v>8.910631970260223</v>
      </c>
      <c r="I1000">
        <f t="shared" si="76"/>
        <v>15.917840000000002</v>
      </c>
      <c r="J1000">
        <f t="shared" si="73"/>
        <v>11.715076201734004</v>
      </c>
    </row>
    <row r="1001" spans="1:10" ht="12">
      <c r="A1001">
        <v>1953.09</v>
      </c>
      <c r="B1001">
        <v>23.27</v>
      </c>
      <c r="C1001">
        <v>1.42</v>
      </c>
      <c r="D1001">
        <v>2.55</v>
      </c>
      <c r="E1001">
        <v>26.9</v>
      </c>
      <c r="F1001">
        <f t="shared" si="77"/>
        <v>1953.7083333332582</v>
      </c>
      <c r="G1001">
        <f t="shared" si="74"/>
        <v>146.0214126394052</v>
      </c>
      <c r="H1001">
        <f t="shared" si="75"/>
        <v>8.910631970260223</v>
      </c>
      <c r="I1001">
        <f t="shared" si="76"/>
        <v>16.001486988847585</v>
      </c>
      <c r="J1001">
        <f t="shared" si="73"/>
        <v>11.13934935726292</v>
      </c>
    </row>
    <row r="1002" spans="1:10" ht="12">
      <c r="A1002">
        <v>1953.1</v>
      </c>
      <c r="B1002">
        <v>23.97</v>
      </c>
      <c r="C1002">
        <v>1.43</v>
      </c>
      <c r="D1002">
        <v>2.53667</v>
      </c>
      <c r="E1002">
        <v>27</v>
      </c>
      <c r="F1002">
        <f t="shared" si="77"/>
        <v>1953.7916666665915</v>
      </c>
      <c r="G1002">
        <f t="shared" si="74"/>
        <v>149.85688888888888</v>
      </c>
      <c r="H1002">
        <f t="shared" si="75"/>
        <v>8.940148148148149</v>
      </c>
      <c r="I1002">
        <f t="shared" si="76"/>
        <v>15.85888503703704</v>
      </c>
      <c r="J1002">
        <f t="shared" si="73"/>
        <v>11.39193476542141</v>
      </c>
    </row>
    <row r="1003" spans="1:10" ht="12">
      <c r="A1003">
        <v>1953.11</v>
      </c>
      <c r="B1003">
        <v>24.5</v>
      </c>
      <c r="C1003">
        <v>1.44</v>
      </c>
      <c r="D1003">
        <v>2.52333</v>
      </c>
      <c r="E1003">
        <v>26.9</v>
      </c>
      <c r="F1003">
        <f t="shared" si="77"/>
        <v>1953.8749999999247</v>
      </c>
      <c r="G1003">
        <f t="shared" si="74"/>
        <v>153.7397769516729</v>
      </c>
      <c r="H1003">
        <f t="shared" si="75"/>
        <v>9.036133828996283</v>
      </c>
      <c r="I1003">
        <f t="shared" si="76"/>
        <v>15.834130260223052</v>
      </c>
      <c r="J1003">
        <f t="shared" si="73"/>
        <v>11.644070268505773</v>
      </c>
    </row>
    <row r="1004" spans="1:10" ht="12">
      <c r="A1004">
        <v>1953.12</v>
      </c>
      <c r="B1004">
        <v>24.83</v>
      </c>
      <c r="C1004">
        <v>1.45</v>
      </c>
      <c r="D1004">
        <v>2.51</v>
      </c>
      <c r="E1004">
        <v>26.9</v>
      </c>
      <c r="F1004">
        <f t="shared" si="77"/>
        <v>1953.958333333258</v>
      </c>
      <c r="G1004">
        <f t="shared" si="74"/>
        <v>155.81055762081786</v>
      </c>
      <c r="H1004">
        <f t="shared" si="75"/>
        <v>9.098884758364314</v>
      </c>
      <c r="I1004">
        <f t="shared" si="76"/>
        <v>15.750483271375465</v>
      </c>
      <c r="J1004">
        <f t="shared" si="73"/>
        <v>11.754449184027296</v>
      </c>
    </row>
    <row r="1005" spans="1:10" ht="12">
      <c r="A1005">
        <v>1954.01</v>
      </c>
      <c r="B1005">
        <v>25.46</v>
      </c>
      <c r="C1005">
        <v>1.45667</v>
      </c>
      <c r="D1005">
        <v>2.52333</v>
      </c>
      <c r="E1005">
        <v>26.9</v>
      </c>
      <c r="F1005">
        <f t="shared" si="77"/>
        <v>1954.0416666665913</v>
      </c>
      <c r="G1005">
        <f t="shared" si="74"/>
        <v>159.76386617100374</v>
      </c>
      <c r="H1005">
        <f t="shared" si="75"/>
        <v>9.140739628252788</v>
      </c>
      <c r="I1005">
        <f t="shared" si="76"/>
        <v>15.834130260223052</v>
      </c>
      <c r="J1005">
        <f t="shared" si="73"/>
        <v>12.002650554927827</v>
      </c>
    </row>
    <row r="1006" spans="1:10" ht="12">
      <c r="A1006">
        <v>1954.02</v>
      </c>
      <c r="B1006">
        <v>26.02</v>
      </c>
      <c r="C1006">
        <v>1.46333</v>
      </c>
      <c r="D1006">
        <v>2.53667</v>
      </c>
      <c r="E1006">
        <v>26.9</v>
      </c>
      <c r="F1006">
        <f t="shared" si="77"/>
        <v>1954.1249999999245</v>
      </c>
      <c r="G1006">
        <f t="shared" si="74"/>
        <v>163.2779182156134</v>
      </c>
      <c r="H1006">
        <f t="shared" si="75"/>
        <v>9.182531747211897</v>
      </c>
      <c r="I1006">
        <f t="shared" si="76"/>
        <v>15.917840000000002</v>
      </c>
      <c r="J1006">
        <f t="shared" si="73"/>
        <v>12.215052485432839</v>
      </c>
    </row>
    <row r="1007" spans="1:10" ht="12">
      <c r="A1007">
        <v>1954.03</v>
      </c>
      <c r="B1007">
        <v>26.57</v>
      </c>
      <c r="C1007">
        <v>1.47</v>
      </c>
      <c r="D1007">
        <v>2.55</v>
      </c>
      <c r="E1007">
        <v>26.9</v>
      </c>
      <c r="F1007">
        <f t="shared" si="77"/>
        <v>1954.2083333332578</v>
      </c>
      <c r="G1007">
        <f t="shared" si="74"/>
        <v>166.72921933085505</v>
      </c>
      <c r="H1007">
        <f t="shared" si="75"/>
        <v>9.224386617100373</v>
      </c>
      <c r="I1007">
        <f t="shared" si="76"/>
        <v>16.001486988847585</v>
      </c>
      <c r="J1007">
        <f t="shared" si="73"/>
        <v>12.420105295189977</v>
      </c>
    </row>
    <row r="1008" spans="1:10" ht="12">
      <c r="A1008">
        <v>1954.04</v>
      </c>
      <c r="B1008">
        <v>27.63</v>
      </c>
      <c r="C1008">
        <v>1.46333</v>
      </c>
      <c r="D1008">
        <v>2.57333</v>
      </c>
      <c r="E1008">
        <v>26.8</v>
      </c>
      <c r="F1008">
        <f t="shared" si="77"/>
        <v>1954.291666666591</v>
      </c>
      <c r="G1008">
        <f t="shared" si="74"/>
        <v>174.02776119402986</v>
      </c>
      <c r="H1008">
        <f t="shared" si="75"/>
        <v>9.216794925373135</v>
      </c>
      <c r="I1008">
        <f t="shared" si="76"/>
        <v>16.208138208955223</v>
      </c>
      <c r="J1008">
        <f t="shared" si="73"/>
        <v>12.907868184060922</v>
      </c>
    </row>
    <row r="1009" spans="1:10" ht="12">
      <c r="A1009">
        <v>1954.05</v>
      </c>
      <c r="B1009">
        <v>28.73</v>
      </c>
      <c r="C1009">
        <v>1.45667</v>
      </c>
      <c r="D1009">
        <v>2.59667</v>
      </c>
      <c r="E1009">
        <v>26.9</v>
      </c>
      <c r="F1009">
        <f t="shared" si="77"/>
        <v>1954.3749999999243</v>
      </c>
      <c r="G1009">
        <f t="shared" si="74"/>
        <v>180.28342007434946</v>
      </c>
      <c r="H1009">
        <f t="shared" si="75"/>
        <v>9.140739628252788</v>
      </c>
      <c r="I1009">
        <f t="shared" si="76"/>
        <v>16.29434557620818</v>
      </c>
      <c r="J1009">
        <f t="shared" si="73"/>
        <v>13.312042238025862</v>
      </c>
    </row>
    <row r="1010" spans="1:10" ht="12">
      <c r="A1010">
        <v>1954.06</v>
      </c>
      <c r="B1010">
        <v>28.96</v>
      </c>
      <c r="C1010">
        <v>1.45</v>
      </c>
      <c r="D1010">
        <v>2.62</v>
      </c>
      <c r="E1010">
        <v>26.9</v>
      </c>
      <c r="F1010">
        <f t="shared" si="77"/>
        <v>1954.4583333332575</v>
      </c>
      <c r="G1010">
        <f t="shared" si="74"/>
        <v>181.72669144981415</v>
      </c>
      <c r="H1010">
        <f t="shared" si="75"/>
        <v>9.098884758364314</v>
      </c>
      <c r="I1010">
        <f t="shared" si="76"/>
        <v>16.440743494423792</v>
      </c>
      <c r="J1010">
        <f t="shared" si="73"/>
        <v>13.357885903659003</v>
      </c>
    </row>
    <row r="1011" spans="1:10" ht="12">
      <c r="A1011">
        <v>1954.07</v>
      </c>
      <c r="B1011">
        <v>30.13</v>
      </c>
      <c r="C1011">
        <v>1.45667</v>
      </c>
      <c r="D1011">
        <v>2.62333</v>
      </c>
      <c r="E1011">
        <v>26.9</v>
      </c>
      <c r="F1011">
        <f t="shared" si="77"/>
        <v>1954.5416666665908</v>
      </c>
      <c r="G1011">
        <f t="shared" si="74"/>
        <v>189.06855018587362</v>
      </c>
      <c r="H1011">
        <f t="shared" si="75"/>
        <v>9.140739628252788</v>
      </c>
      <c r="I1011">
        <f t="shared" si="76"/>
        <v>16.46163955390335</v>
      </c>
      <c r="J1011">
        <f t="shared" si="73"/>
        <v>13.833009564245332</v>
      </c>
    </row>
    <row r="1012" spans="1:10" ht="12">
      <c r="A1012">
        <v>1954.08</v>
      </c>
      <c r="B1012">
        <v>30.73</v>
      </c>
      <c r="C1012">
        <v>1.46333</v>
      </c>
      <c r="D1012">
        <v>2.62667</v>
      </c>
      <c r="E1012">
        <v>26.9</v>
      </c>
      <c r="F1012">
        <f t="shared" si="77"/>
        <v>1954.624999999924</v>
      </c>
      <c r="G1012">
        <f t="shared" si="74"/>
        <v>192.83360594795542</v>
      </c>
      <c r="H1012">
        <f t="shared" si="75"/>
        <v>9.182531747211897</v>
      </c>
      <c r="I1012">
        <f t="shared" si="76"/>
        <v>16.482598364312267</v>
      </c>
      <c r="J1012">
        <f t="shared" si="73"/>
        <v>14.042112347320582</v>
      </c>
    </row>
    <row r="1013" spans="1:10" ht="12">
      <c r="A1013">
        <v>1954.09</v>
      </c>
      <c r="B1013">
        <v>31.45</v>
      </c>
      <c r="C1013">
        <v>1.47</v>
      </c>
      <c r="D1013">
        <v>2.63</v>
      </c>
      <c r="E1013">
        <v>26.8</v>
      </c>
      <c r="F1013">
        <f t="shared" si="77"/>
        <v>1954.7083333332573</v>
      </c>
      <c r="G1013">
        <f t="shared" si="74"/>
        <v>198.08805970149254</v>
      </c>
      <c r="H1013">
        <f t="shared" si="75"/>
        <v>9.258805970149254</v>
      </c>
      <c r="I1013">
        <f t="shared" si="76"/>
        <v>16.565074626865673</v>
      </c>
      <c r="J1013">
        <f t="shared" si="73"/>
        <v>14.356474143296982</v>
      </c>
    </row>
    <row r="1014" spans="1:10" ht="12">
      <c r="A1014">
        <v>1954.1</v>
      </c>
      <c r="B1014">
        <v>32.18</v>
      </c>
      <c r="C1014">
        <v>1.49333</v>
      </c>
      <c r="D1014">
        <v>2.67667</v>
      </c>
      <c r="E1014">
        <v>26.8</v>
      </c>
      <c r="F1014">
        <f t="shared" si="77"/>
        <v>1954.7916666665906</v>
      </c>
      <c r="G1014">
        <f t="shared" si="74"/>
        <v>202.68597014925373</v>
      </c>
      <c r="H1014">
        <f t="shared" si="75"/>
        <v>9.405750149253732</v>
      </c>
      <c r="I1014">
        <f t="shared" si="76"/>
        <v>16.859025970149254</v>
      </c>
      <c r="J1014">
        <f t="shared" si="73"/>
        <v>14.61923193573057</v>
      </c>
    </row>
    <row r="1015" spans="1:10" ht="12">
      <c r="A1015">
        <v>1954.11</v>
      </c>
      <c r="B1015">
        <v>33.44</v>
      </c>
      <c r="C1015">
        <v>1.51667</v>
      </c>
      <c r="D1015">
        <v>2.72333</v>
      </c>
      <c r="E1015">
        <v>26.8</v>
      </c>
      <c r="F1015">
        <f t="shared" si="77"/>
        <v>1954.8749999999238</v>
      </c>
      <c r="G1015">
        <f t="shared" si="74"/>
        <v>210.62208955223878</v>
      </c>
      <c r="H1015">
        <f t="shared" si="75"/>
        <v>9.552757313432835</v>
      </c>
      <c r="I1015">
        <f t="shared" si="76"/>
        <v>17.152914328358207</v>
      </c>
      <c r="J1015">
        <f t="shared" si="73"/>
        <v>15.11731169743439</v>
      </c>
    </row>
    <row r="1016" spans="1:10" ht="12">
      <c r="A1016">
        <v>1954.12</v>
      </c>
      <c r="B1016">
        <v>34.97</v>
      </c>
      <c r="C1016">
        <v>1.54</v>
      </c>
      <c r="D1016">
        <v>2.77</v>
      </c>
      <c r="E1016">
        <v>26.7</v>
      </c>
      <c r="F1016">
        <f t="shared" si="77"/>
        <v>1954.958333333257</v>
      </c>
      <c r="G1016">
        <f t="shared" si="74"/>
        <v>221.0837453183521</v>
      </c>
      <c r="H1016">
        <f t="shared" si="75"/>
        <v>9.736029962546816</v>
      </c>
      <c r="I1016">
        <f t="shared" si="76"/>
        <v>17.512209737827718</v>
      </c>
      <c r="J1016">
        <f t="shared" si="73"/>
        <v>15.78906200232709</v>
      </c>
    </row>
    <row r="1017" spans="1:10" ht="12">
      <c r="A1017">
        <v>1955.01</v>
      </c>
      <c r="B1017">
        <v>35.6</v>
      </c>
      <c r="C1017">
        <v>1.54667</v>
      </c>
      <c r="D1017">
        <v>2.83333</v>
      </c>
      <c r="E1017">
        <v>26.7</v>
      </c>
      <c r="F1017">
        <f t="shared" si="77"/>
        <v>1955.0416666665903</v>
      </c>
      <c r="G1017">
        <f t="shared" si="74"/>
        <v>225.0666666666667</v>
      </c>
      <c r="H1017">
        <f t="shared" si="75"/>
        <v>9.778198352059926</v>
      </c>
      <c r="I1017">
        <f t="shared" si="76"/>
        <v>17.91258816479401</v>
      </c>
      <c r="J1017">
        <f t="shared" si="73"/>
        <v>15.990781062969836</v>
      </c>
    </row>
    <row r="1018" spans="1:10" ht="12">
      <c r="A1018">
        <v>1955.02</v>
      </c>
      <c r="B1018">
        <v>36.79</v>
      </c>
      <c r="C1018">
        <v>1.55333</v>
      </c>
      <c r="D1018">
        <v>2.89667</v>
      </c>
      <c r="E1018">
        <v>26.7</v>
      </c>
      <c r="F1018">
        <f t="shared" si="77"/>
        <v>1955.1249999999236</v>
      </c>
      <c r="G1018">
        <f t="shared" si="74"/>
        <v>232.58996254681648</v>
      </c>
      <c r="H1018">
        <f t="shared" si="75"/>
        <v>9.820303520599252</v>
      </c>
      <c r="I1018">
        <f t="shared" si="76"/>
        <v>18.313029812734083</v>
      </c>
      <c r="J1018">
        <f t="shared" si="73"/>
        <v>16.437728215987118</v>
      </c>
    </row>
    <row r="1019" spans="1:10" ht="12">
      <c r="A1019">
        <v>1955.03</v>
      </c>
      <c r="B1019">
        <v>36.5</v>
      </c>
      <c r="C1019">
        <v>1.56</v>
      </c>
      <c r="D1019">
        <v>2.96</v>
      </c>
      <c r="E1019">
        <v>26.7</v>
      </c>
      <c r="F1019">
        <f t="shared" si="77"/>
        <v>1955.2083333332569</v>
      </c>
      <c r="G1019">
        <f t="shared" si="74"/>
        <v>230.75655430711615</v>
      </c>
      <c r="H1019">
        <f t="shared" si="75"/>
        <v>9.862471910112362</v>
      </c>
      <c r="I1019">
        <f t="shared" si="76"/>
        <v>18.713408239700374</v>
      </c>
      <c r="J1019">
        <f t="shared" si="73"/>
        <v>16.219282945537795</v>
      </c>
    </row>
    <row r="1020" spans="1:10" ht="12">
      <c r="A1020">
        <v>1955.04</v>
      </c>
      <c r="B1020">
        <v>37.76</v>
      </c>
      <c r="C1020">
        <v>1.56333</v>
      </c>
      <c r="D1020">
        <v>3.04667</v>
      </c>
      <c r="E1020">
        <v>26.7</v>
      </c>
      <c r="F1020">
        <f t="shared" si="77"/>
        <v>1955.2916666665901</v>
      </c>
      <c r="G1020">
        <f t="shared" si="74"/>
        <v>238.72239700374533</v>
      </c>
      <c r="H1020">
        <f t="shared" si="75"/>
        <v>9.883524494382023</v>
      </c>
      <c r="I1020">
        <f t="shared" si="76"/>
        <v>19.26134441947566</v>
      </c>
      <c r="J1020">
        <f t="shared" si="73"/>
        <v>16.685266628063506</v>
      </c>
    </row>
    <row r="1021" spans="1:10" ht="12">
      <c r="A1021">
        <v>1955.05</v>
      </c>
      <c r="B1021">
        <v>37.6</v>
      </c>
      <c r="C1021">
        <v>1.56667</v>
      </c>
      <c r="D1021">
        <v>3.13333</v>
      </c>
      <c r="E1021">
        <v>26.7</v>
      </c>
      <c r="F1021">
        <f t="shared" si="77"/>
        <v>1955.3749999999234</v>
      </c>
      <c r="G1021">
        <f t="shared" si="74"/>
        <v>237.71086142322102</v>
      </c>
      <c r="H1021">
        <f t="shared" si="75"/>
        <v>9.90464029962547</v>
      </c>
      <c r="I1021">
        <f t="shared" si="76"/>
        <v>19.809217378277154</v>
      </c>
      <c r="J1021">
        <f t="shared" si="73"/>
        <v>16.518057827257806</v>
      </c>
    </row>
    <row r="1022" spans="1:10" ht="12">
      <c r="A1022">
        <v>1955.06</v>
      </c>
      <c r="B1022">
        <v>39.78</v>
      </c>
      <c r="C1022">
        <v>1.57</v>
      </c>
      <c r="D1022">
        <v>3.22</v>
      </c>
      <c r="E1022">
        <v>26.7</v>
      </c>
      <c r="F1022">
        <f t="shared" si="77"/>
        <v>1955.4583333332566</v>
      </c>
      <c r="G1022">
        <f t="shared" si="74"/>
        <v>251.49303370786518</v>
      </c>
      <c r="H1022">
        <f t="shared" si="75"/>
        <v>9.925692883895133</v>
      </c>
      <c r="I1022">
        <f t="shared" si="76"/>
        <v>20.35715355805244</v>
      </c>
      <c r="J1022">
        <f t="shared" si="73"/>
        <v>17.370091963405315</v>
      </c>
    </row>
    <row r="1023" spans="1:10" ht="12">
      <c r="A1023">
        <v>1955.07</v>
      </c>
      <c r="B1023">
        <v>42.69</v>
      </c>
      <c r="C1023">
        <v>1.58667</v>
      </c>
      <c r="D1023">
        <v>3.29333</v>
      </c>
      <c r="E1023">
        <v>26.8</v>
      </c>
      <c r="F1023">
        <f t="shared" si="77"/>
        <v>1955.54166666659</v>
      </c>
      <c r="G1023">
        <f t="shared" si="74"/>
        <v>268.8832835820896</v>
      </c>
      <c r="H1023">
        <f t="shared" si="75"/>
        <v>9.993652835820896</v>
      </c>
      <c r="I1023">
        <f t="shared" si="76"/>
        <v>20.743063582089555</v>
      </c>
      <c r="J1023">
        <f t="shared" si="73"/>
        <v>18.45403190663288</v>
      </c>
    </row>
    <row r="1024" spans="1:10" ht="12">
      <c r="A1024">
        <v>1955.08</v>
      </c>
      <c r="B1024">
        <v>42.43</v>
      </c>
      <c r="C1024">
        <v>1.60333</v>
      </c>
      <c r="D1024">
        <v>3.36667</v>
      </c>
      <c r="E1024">
        <v>26.8</v>
      </c>
      <c r="F1024">
        <f t="shared" si="77"/>
        <v>1955.6249999999231</v>
      </c>
      <c r="G1024">
        <f t="shared" si="74"/>
        <v>267.24567164179103</v>
      </c>
      <c r="H1024">
        <f t="shared" si="75"/>
        <v>10.098585970149253</v>
      </c>
      <c r="I1024">
        <f t="shared" si="76"/>
        <v>21.204996119402985</v>
      </c>
      <c r="J1024">
        <f t="shared" si="73"/>
        <v>18.222326463047757</v>
      </c>
    </row>
    <row r="1025" spans="1:10" ht="12">
      <c r="A1025">
        <v>1955.09</v>
      </c>
      <c r="B1025">
        <v>44.34</v>
      </c>
      <c r="C1025">
        <v>1.62</v>
      </c>
      <c r="D1025">
        <v>3.44</v>
      </c>
      <c r="E1025">
        <v>26.9</v>
      </c>
      <c r="F1025">
        <f t="shared" si="77"/>
        <v>1955.7083333332564</v>
      </c>
      <c r="G1025">
        <f t="shared" si="74"/>
        <v>278.23762081784395</v>
      </c>
      <c r="H1025">
        <f t="shared" si="75"/>
        <v>10.165650557620818</v>
      </c>
      <c r="I1025">
        <f t="shared" si="76"/>
        <v>21.586319702602232</v>
      </c>
      <c r="J1025">
        <f aca="true" t="shared" si="78" ref="J1025:J1088">G1025/AVERAGE(I905:I1024)</f>
        <v>18.843960654261323</v>
      </c>
    </row>
    <row r="1026" spans="1:10" ht="12">
      <c r="A1026">
        <v>1955.1</v>
      </c>
      <c r="B1026">
        <v>42.11</v>
      </c>
      <c r="C1026">
        <v>1.62667</v>
      </c>
      <c r="D1026">
        <v>3.5</v>
      </c>
      <c r="E1026">
        <v>26.9</v>
      </c>
      <c r="F1026">
        <f t="shared" si="77"/>
        <v>1955.7916666665897</v>
      </c>
      <c r="G1026">
        <f t="shared" si="74"/>
        <v>264.2441635687733</v>
      </c>
      <c r="H1026">
        <f t="shared" si="75"/>
        <v>10.207505427509295</v>
      </c>
      <c r="I1026">
        <f t="shared" si="76"/>
        <v>21.962825278810413</v>
      </c>
      <c r="J1026">
        <f t="shared" si="78"/>
        <v>17.772325789386105</v>
      </c>
    </row>
    <row r="1027" spans="1:10" ht="12">
      <c r="A1027">
        <v>1955.11</v>
      </c>
      <c r="B1027">
        <v>44.95</v>
      </c>
      <c r="C1027">
        <v>1.63333</v>
      </c>
      <c r="D1027">
        <v>3.56</v>
      </c>
      <c r="E1027">
        <v>26.9</v>
      </c>
      <c r="F1027">
        <f t="shared" si="77"/>
        <v>1955.874999999923</v>
      </c>
      <c r="G1027">
        <f t="shared" si="74"/>
        <v>282.0654275092937</v>
      </c>
      <c r="H1027">
        <f t="shared" si="75"/>
        <v>10.249297546468402</v>
      </c>
      <c r="I1027">
        <f t="shared" si="76"/>
        <v>22.339330855018588</v>
      </c>
      <c r="J1027">
        <f t="shared" si="78"/>
        <v>18.835559288273906</v>
      </c>
    </row>
    <row r="1028" spans="1:10" ht="12">
      <c r="A1028">
        <v>1955.12</v>
      </c>
      <c r="B1028">
        <v>45.37</v>
      </c>
      <c r="C1028">
        <v>1.64</v>
      </c>
      <c r="D1028">
        <v>3.62</v>
      </c>
      <c r="E1028">
        <v>26.8</v>
      </c>
      <c r="F1028">
        <f t="shared" si="77"/>
        <v>1955.9583333332562</v>
      </c>
      <c r="G1028">
        <f t="shared" si="74"/>
        <v>285.76328358208957</v>
      </c>
      <c r="H1028">
        <f t="shared" si="75"/>
        <v>10.32955223880597</v>
      </c>
      <c r="I1028">
        <f t="shared" si="76"/>
        <v>22.800597014925373</v>
      </c>
      <c r="J1028">
        <f t="shared" si="78"/>
        <v>18.942369035813588</v>
      </c>
    </row>
    <row r="1029" spans="1:10" ht="12">
      <c r="A1029">
        <v>1956.01</v>
      </c>
      <c r="B1029">
        <v>44.15</v>
      </c>
      <c r="C1029">
        <v>1.67</v>
      </c>
      <c r="D1029">
        <v>3.64333</v>
      </c>
      <c r="E1029">
        <v>26.8</v>
      </c>
      <c r="F1029">
        <f t="shared" si="77"/>
        <v>1956.0416666665894</v>
      </c>
      <c r="G1029">
        <f t="shared" si="74"/>
        <v>278.07910447761196</v>
      </c>
      <c r="H1029">
        <f t="shared" si="75"/>
        <v>10.518507462686568</v>
      </c>
      <c r="I1029">
        <f t="shared" si="76"/>
        <v>22.947541194029853</v>
      </c>
      <c r="J1029">
        <f t="shared" si="78"/>
        <v>18.292585385418903</v>
      </c>
    </row>
    <row r="1030" spans="1:10" ht="12">
      <c r="A1030">
        <v>1956.02</v>
      </c>
      <c r="B1030">
        <v>44.43</v>
      </c>
      <c r="C1030">
        <v>1.7</v>
      </c>
      <c r="D1030">
        <v>3.66667</v>
      </c>
      <c r="E1030">
        <v>26.8</v>
      </c>
      <c r="F1030">
        <f t="shared" si="77"/>
        <v>1956.1249999999227</v>
      </c>
      <c r="G1030">
        <f t="shared" si="74"/>
        <v>279.8426865671642</v>
      </c>
      <c r="H1030">
        <f t="shared" si="75"/>
        <v>10.707462686567165</v>
      </c>
      <c r="I1030">
        <f t="shared" si="76"/>
        <v>23.094548358208954</v>
      </c>
      <c r="J1030">
        <f t="shared" si="78"/>
        <v>18.266116815127795</v>
      </c>
    </row>
    <row r="1031" spans="1:10" ht="12">
      <c r="A1031">
        <v>1956.03</v>
      </c>
      <c r="B1031">
        <v>47.49</v>
      </c>
      <c r="C1031">
        <v>1.73</v>
      </c>
      <c r="D1031">
        <v>3.69</v>
      </c>
      <c r="E1031">
        <v>26.8</v>
      </c>
      <c r="F1031">
        <f t="shared" si="77"/>
        <v>1956.208333333256</v>
      </c>
      <c r="G1031">
        <f t="shared" si="74"/>
        <v>299.1161194029851</v>
      </c>
      <c r="H1031">
        <f t="shared" si="75"/>
        <v>10.896417910447761</v>
      </c>
      <c r="I1031">
        <f t="shared" si="76"/>
        <v>23.241492537313434</v>
      </c>
      <c r="J1031">
        <f t="shared" si="78"/>
        <v>19.371210099299972</v>
      </c>
    </row>
    <row r="1032" spans="1:10" ht="12">
      <c r="A1032">
        <v>1956.04</v>
      </c>
      <c r="B1032">
        <v>48.05</v>
      </c>
      <c r="C1032">
        <v>1.75333</v>
      </c>
      <c r="D1032">
        <v>3.66</v>
      </c>
      <c r="E1032">
        <v>26.9</v>
      </c>
      <c r="F1032">
        <f t="shared" si="77"/>
        <v>1956.2916666665892</v>
      </c>
      <c r="G1032">
        <f t="shared" si="74"/>
        <v>301.5182156133829</v>
      </c>
      <c r="H1032">
        <f t="shared" si="75"/>
        <v>11.00230869888476</v>
      </c>
      <c r="I1032">
        <f t="shared" si="76"/>
        <v>22.96684014869889</v>
      </c>
      <c r="J1032">
        <f t="shared" si="78"/>
        <v>19.37059363457851</v>
      </c>
    </row>
    <row r="1033" spans="1:10" ht="12">
      <c r="A1033">
        <v>1956.05</v>
      </c>
      <c r="B1033">
        <v>46.54</v>
      </c>
      <c r="C1033">
        <v>1.77667</v>
      </c>
      <c r="D1033">
        <v>3.63</v>
      </c>
      <c r="E1033">
        <v>27</v>
      </c>
      <c r="F1033">
        <f t="shared" si="77"/>
        <v>1956.3749999999225</v>
      </c>
      <c r="G1033">
        <f aca="true" t="shared" si="79" ref="G1033:G1096">B1033*$E$1557/E1033</f>
        <v>290.9611851851852</v>
      </c>
      <c r="H1033">
        <f aca="true" t="shared" si="80" ref="H1033:H1096">C1033*$E$1557/E1033</f>
        <v>11.10747762962963</v>
      </c>
      <c r="I1033">
        <f aca="true" t="shared" si="81" ref="I1033:I1096">D1033*$E$1557/E1033</f>
        <v>22.694222222222223</v>
      </c>
      <c r="J1033">
        <f t="shared" si="78"/>
        <v>18.54450659175444</v>
      </c>
    </row>
    <row r="1034" spans="1:10" ht="12">
      <c r="A1034">
        <v>1956.06</v>
      </c>
      <c r="B1034">
        <v>46.27</v>
      </c>
      <c r="C1034">
        <v>1.8</v>
      </c>
      <c r="D1034">
        <v>3.6</v>
      </c>
      <c r="E1034">
        <v>27.2</v>
      </c>
      <c r="F1034">
        <f t="shared" si="77"/>
        <v>1956.4583333332557</v>
      </c>
      <c r="G1034">
        <f t="shared" si="79"/>
        <v>287.1461764705883</v>
      </c>
      <c r="H1034">
        <f t="shared" si="80"/>
        <v>11.170588235294119</v>
      </c>
      <c r="I1034">
        <f t="shared" si="81"/>
        <v>22.341176470588238</v>
      </c>
      <c r="J1034">
        <f t="shared" si="78"/>
        <v>18.15816384695871</v>
      </c>
    </row>
    <row r="1035" spans="1:10" ht="12">
      <c r="A1035">
        <v>1956.07</v>
      </c>
      <c r="B1035">
        <v>48.78</v>
      </c>
      <c r="C1035">
        <v>1.81333</v>
      </c>
      <c r="D1035">
        <v>3.55333</v>
      </c>
      <c r="E1035">
        <v>27.4</v>
      </c>
      <c r="F1035">
        <f aca="true" t="shared" si="82" ref="F1035:F1098">F1034+1/12</f>
        <v>1956.541666666589</v>
      </c>
      <c r="G1035">
        <f t="shared" si="79"/>
        <v>300.51328467153286</v>
      </c>
      <c r="H1035">
        <f t="shared" si="80"/>
        <v>11.171171678832119</v>
      </c>
      <c r="I1035">
        <f t="shared" si="81"/>
        <v>21.890587737226276</v>
      </c>
      <c r="J1035">
        <f t="shared" si="78"/>
        <v>18.856797596896797</v>
      </c>
    </row>
    <row r="1036" spans="1:10" ht="12">
      <c r="A1036">
        <v>1956.08</v>
      </c>
      <c r="B1036">
        <v>48.49</v>
      </c>
      <c r="C1036">
        <v>1.82667</v>
      </c>
      <c r="D1036">
        <v>3.50667</v>
      </c>
      <c r="E1036">
        <v>27.3</v>
      </c>
      <c r="F1036">
        <f t="shared" si="82"/>
        <v>1956.6249999999222</v>
      </c>
      <c r="G1036">
        <f t="shared" si="79"/>
        <v>299.8209523809524</v>
      </c>
      <c r="H1036">
        <f t="shared" si="80"/>
        <v>11.294574945054945</v>
      </c>
      <c r="I1036">
        <f t="shared" si="81"/>
        <v>21.682267252747256</v>
      </c>
      <c r="J1036">
        <f t="shared" si="78"/>
        <v>18.67093711018643</v>
      </c>
    </row>
    <row r="1037" spans="1:10" ht="12">
      <c r="A1037">
        <v>1956.09</v>
      </c>
      <c r="B1037">
        <v>46.84</v>
      </c>
      <c r="C1037">
        <v>1.84</v>
      </c>
      <c r="D1037">
        <v>3.46</v>
      </c>
      <c r="E1037">
        <v>27.4</v>
      </c>
      <c r="F1037">
        <f t="shared" si="82"/>
        <v>1956.7083333332555</v>
      </c>
      <c r="G1037">
        <f t="shared" si="79"/>
        <v>288.5617518248176</v>
      </c>
      <c r="H1037">
        <f t="shared" si="80"/>
        <v>11.335474452554747</v>
      </c>
      <c r="I1037">
        <f t="shared" si="81"/>
        <v>21.315620437956206</v>
      </c>
      <c r="J1037">
        <f t="shared" si="78"/>
        <v>17.83664079631203</v>
      </c>
    </row>
    <row r="1038" spans="1:10" ht="12">
      <c r="A1038">
        <v>1956.1</v>
      </c>
      <c r="B1038">
        <v>46.24</v>
      </c>
      <c r="C1038">
        <v>1.80667</v>
      </c>
      <c r="D1038">
        <v>3.44333</v>
      </c>
      <c r="E1038">
        <v>27.5</v>
      </c>
      <c r="F1038">
        <f t="shared" si="82"/>
        <v>1956.7916666665888</v>
      </c>
      <c r="G1038">
        <f t="shared" si="79"/>
        <v>283.8295272727273</v>
      </c>
      <c r="H1038">
        <f t="shared" si="80"/>
        <v>11.089668945454546</v>
      </c>
      <c r="I1038">
        <f t="shared" si="81"/>
        <v>21.1357856</v>
      </c>
      <c r="J1038">
        <f t="shared" si="78"/>
        <v>17.418952948636136</v>
      </c>
    </row>
    <row r="1039" spans="1:10" ht="12">
      <c r="A1039">
        <v>1956.11</v>
      </c>
      <c r="B1039">
        <v>45.76</v>
      </c>
      <c r="C1039">
        <v>1.77333</v>
      </c>
      <c r="D1039">
        <v>3.42667</v>
      </c>
      <c r="E1039">
        <v>27.5</v>
      </c>
      <c r="F1039">
        <f t="shared" si="82"/>
        <v>1956.874999999922</v>
      </c>
      <c r="G1039">
        <f t="shared" si="79"/>
        <v>280.88320000000004</v>
      </c>
      <c r="H1039">
        <f t="shared" si="80"/>
        <v>10.885021963636365</v>
      </c>
      <c r="I1039">
        <f t="shared" si="81"/>
        <v>21.033523490909094</v>
      </c>
      <c r="J1039">
        <f t="shared" si="78"/>
        <v>17.120339736628264</v>
      </c>
    </row>
    <row r="1040" spans="1:10" ht="12">
      <c r="A1040">
        <v>1956.12</v>
      </c>
      <c r="B1040">
        <v>46.44</v>
      </c>
      <c r="C1040">
        <v>1.74</v>
      </c>
      <c r="D1040">
        <v>3.41</v>
      </c>
      <c r="E1040">
        <v>27.6</v>
      </c>
      <c r="F1040">
        <f t="shared" si="82"/>
        <v>1956.9583333332553</v>
      </c>
      <c r="G1040">
        <f t="shared" si="79"/>
        <v>284.02434782608697</v>
      </c>
      <c r="H1040">
        <f t="shared" si="80"/>
        <v>10.641739130434784</v>
      </c>
      <c r="I1040">
        <f t="shared" si="81"/>
        <v>20.85536231884058</v>
      </c>
      <c r="J1040">
        <f t="shared" si="78"/>
        <v>17.19752272556093</v>
      </c>
    </row>
    <row r="1041" spans="1:10" ht="12">
      <c r="A1041">
        <v>1957.01</v>
      </c>
      <c r="B1041">
        <v>45.43</v>
      </c>
      <c r="C1041">
        <v>1.73667</v>
      </c>
      <c r="D1041">
        <v>3.40667</v>
      </c>
      <c r="E1041">
        <v>27.6</v>
      </c>
      <c r="F1041">
        <f t="shared" si="82"/>
        <v>1957.0416666665885</v>
      </c>
      <c r="G1041">
        <f t="shared" si="79"/>
        <v>277.8472463768116</v>
      </c>
      <c r="H1041">
        <f t="shared" si="80"/>
        <v>10.621373043478261</v>
      </c>
      <c r="I1041">
        <f t="shared" si="81"/>
        <v>20.83499623188406</v>
      </c>
      <c r="J1041">
        <f t="shared" si="78"/>
        <v>16.71778007853301</v>
      </c>
    </row>
    <row r="1042" spans="1:10" ht="12">
      <c r="A1042">
        <v>1957.02</v>
      </c>
      <c r="B1042">
        <v>43.47</v>
      </c>
      <c r="C1042">
        <v>1.73333</v>
      </c>
      <c r="D1042">
        <v>3.40333</v>
      </c>
      <c r="E1042">
        <v>27.7</v>
      </c>
      <c r="F1042">
        <f t="shared" si="82"/>
        <v>1957.1249999999218</v>
      </c>
      <c r="G1042">
        <f t="shared" si="79"/>
        <v>264.9002166064982</v>
      </c>
      <c r="H1042">
        <f t="shared" si="80"/>
        <v>10.562675234657041</v>
      </c>
      <c r="I1042">
        <f t="shared" si="81"/>
        <v>20.739426137184118</v>
      </c>
      <c r="J1042">
        <f t="shared" si="78"/>
        <v>15.843733142229741</v>
      </c>
    </row>
    <row r="1043" spans="1:10" ht="12">
      <c r="A1043">
        <v>1957.03</v>
      </c>
      <c r="B1043">
        <v>44.03</v>
      </c>
      <c r="C1043">
        <v>1.73</v>
      </c>
      <c r="D1043">
        <v>3.4</v>
      </c>
      <c r="E1043">
        <v>27.8</v>
      </c>
      <c r="F1043">
        <f t="shared" si="82"/>
        <v>1957.208333333255</v>
      </c>
      <c r="G1043">
        <f t="shared" si="79"/>
        <v>267.3476258992806</v>
      </c>
      <c r="H1043">
        <f t="shared" si="80"/>
        <v>10.504460431654676</v>
      </c>
      <c r="I1043">
        <f t="shared" si="81"/>
        <v>20.644604316546765</v>
      </c>
      <c r="J1043">
        <f t="shared" si="78"/>
        <v>15.900417108869165</v>
      </c>
    </row>
    <row r="1044" spans="1:10" ht="12">
      <c r="A1044">
        <v>1957.04</v>
      </c>
      <c r="B1044">
        <v>45.05</v>
      </c>
      <c r="C1044">
        <v>1.73</v>
      </c>
      <c r="D1044">
        <v>3.40667</v>
      </c>
      <c r="E1044">
        <v>27.9</v>
      </c>
      <c r="F1044">
        <f t="shared" si="82"/>
        <v>1957.2916666665883</v>
      </c>
      <c r="G1044">
        <f t="shared" si="79"/>
        <v>272.56057347670253</v>
      </c>
      <c r="H1044">
        <f t="shared" si="80"/>
        <v>10.466810035842295</v>
      </c>
      <c r="I1044">
        <f t="shared" si="81"/>
        <v>20.610964014336922</v>
      </c>
      <c r="J1044">
        <f t="shared" si="78"/>
        <v>16.123704360211757</v>
      </c>
    </row>
    <row r="1045" spans="1:10" ht="12">
      <c r="A1045">
        <v>1957.05</v>
      </c>
      <c r="B1045">
        <v>46.78</v>
      </c>
      <c r="C1045">
        <v>1.73</v>
      </c>
      <c r="D1045">
        <v>3.41333</v>
      </c>
      <c r="E1045">
        <v>28</v>
      </c>
      <c r="F1045">
        <f t="shared" si="82"/>
        <v>1957.3749999999216</v>
      </c>
      <c r="G1045">
        <f t="shared" si="79"/>
        <v>282.01657142857147</v>
      </c>
      <c r="H1045">
        <f t="shared" si="80"/>
        <v>10.429428571428572</v>
      </c>
      <c r="I1045">
        <f t="shared" si="81"/>
        <v>20.577503714285715</v>
      </c>
      <c r="J1045">
        <f t="shared" si="78"/>
        <v>16.59811078911427</v>
      </c>
    </row>
    <row r="1046" spans="1:10" ht="12">
      <c r="A1046">
        <v>1957.06</v>
      </c>
      <c r="B1046">
        <v>47.55</v>
      </c>
      <c r="C1046">
        <v>1.73</v>
      </c>
      <c r="D1046">
        <v>3.42</v>
      </c>
      <c r="E1046">
        <v>28.1</v>
      </c>
      <c r="F1046">
        <f t="shared" si="82"/>
        <v>1957.4583333332548</v>
      </c>
      <c r="G1046">
        <f t="shared" si="79"/>
        <v>285.63843416370105</v>
      </c>
      <c r="H1046">
        <f t="shared" si="80"/>
        <v>10.392313167259786</v>
      </c>
      <c r="I1046">
        <f t="shared" si="81"/>
        <v>20.544341637010678</v>
      </c>
      <c r="J1046">
        <f t="shared" si="78"/>
        <v>16.729918872472865</v>
      </c>
    </row>
    <row r="1047" spans="1:10" ht="12">
      <c r="A1047">
        <v>1957.07</v>
      </c>
      <c r="B1047">
        <v>48.51</v>
      </c>
      <c r="C1047">
        <v>1.74</v>
      </c>
      <c r="D1047">
        <v>3.43667</v>
      </c>
      <c r="E1047">
        <v>28.3</v>
      </c>
      <c r="F1047">
        <f t="shared" si="82"/>
        <v>1957.541666666588</v>
      </c>
      <c r="G1047">
        <f t="shared" si="79"/>
        <v>289.3458657243816</v>
      </c>
      <c r="H1047">
        <f t="shared" si="80"/>
        <v>10.378515901060071</v>
      </c>
      <c r="I1047">
        <f t="shared" si="81"/>
        <v>20.498582897526504</v>
      </c>
      <c r="J1047">
        <f t="shared" si="78"/>
        <v>16.868882383979795</v>
      </c>
    </row>
    <row r="1048" spans="1:10" ht="12">
      <c r="A1048">
        <v>1957.08</v>
      </c>
      <c r="B1048">
        <v>45.84</v>
      </c>
      <c r="C1048">
        <v>1.75</v>
      </c>
      <c r="D1048">
        <v>3.45333</v>
      </c>
      <c r="E1048">
        <v>28.3</v>
      </c>
      <c r="F1048">
        <f t="shared" si="82"/>
        <v>1957.6249999999213</v>
      </c>
      <c r="G1048">
        <f t="shared" si="79"/>
        <v>273.42021201413434</v>
      </c>
      <c r="H1048">
        <f t="shared" si="80"/>
        <v>10.438162544169613</v>
      </c>
      <c r="I1048">
        <f t="shared" si="81"/>
        <v>20.597954204946994</v>
      </c>
      <c r="J1048">
        <f t="shared" si="78"/>
        <v>15.86894272945225</v>
      </c>
    </row>
    <row r="1049" spans="1:10" ht="12">
      <c r="A1049">
        <v>1957.09</v>
      </c>
      <c r="B1049">
        <v>43.98</v>
      </c>
      <c r="C1049">
        <v>1.76</v>
      </c>
      <c r="D1049">
        <v>3.47</v>
      </c>
      <c r="E1049">
        <v>28.3</v>
      </c>
      <c r="F1049">
        <f t="shared" si="82"/>
        <v>1957.7083333332546</v>
      </c>
      <c r="G1049">
        <f t="shared" si="79"/>
        <v>262.3259363957597</v>
      </c>
      <c r="H1049">
        <f t="shared" si="80"/>
        <v>10.497809187279152</v>
      </c>
      <c r="I1049">
        <f t="shared" si="81"/>
        <v>20.697385159010604</v>
      </c>
      <c r="J1049">
        <f t="shared" si="78"/>
        <v>15.157274488962214</v>
      </c>
    </row>
    <row r="1050" spans="1:10" ht="12">
      <c r="A1050">
        <v>1957.1</v>
      </c>
      <c r="B1050">
        <v>41.24</v>
      </c>
      <c r="C1050">
        <v>1.77</v>
      </c>
      <c r="D1050">
        <v>3.43667</v>
      </c>
      <c r="E1050">
        <v>28.3</v>
      </c>
      <c r="F1050">
        <f t="shared" si="82"/>
        <v>1957.7916666665878</v>
      </c>
      <c r="G1050">
        <f t="shared" si="79"/>
        <v>245.9827561837456</v>
      </c>
      <c r="H1050">
        <f t="shared" si="80"/>
        <v>10.557455830388692</v>
      </c>
      <c r="I1050">
        <f t="shared" si="81"/>
        <v>20.498582897526504</v>
      </c>
      <c r="J1050">
        <f t="shared" si="78"/>
        <v>14.149451489483535</v>
      </c>
    </row>
    <row r="1051" spans="1:10" ht="12">
      <c r="A1051">
        <v>1957.11</v>
      </c>
      <c r="B1051">
        <v>40.35</v>
      </c>
      <c r="C1051">
        <v>1.78</v>
      </c>
      <c r="D1051">
        <v>3.40333</v>
      </c>
      <c r="E1051">
        <v>28.4</v>
      </c>
      <c r="F1051">
        <f t="shared" si="82"/>
        <v>1957.874999999921</v>
      </c>
      <c r="G1051">
        <f t="shared" si="79"/>
        <v>239.82676056338033</v>
      </c>
      <c r="H1051">
        <f t="shared" si="80"/>
        <v>10.579718309859155</v>
      </c>
      <c r="I1051">
        <f t="shared" si="81"/>
        <v>20.228243098591552</v>
      </c>
      <c r="J1051">
        <f t="shared" si="78"/>
        <v>13.736242235298487</v>
      </c>
    </row>
    <row r="1052" spans="1:10" ht="12">
      <c r="A1052">
        <v>1957.12</v>
      </c>
      <c r="B1052">
        <v>40.33</v>
      </c>
      <c r="C1052">
        <v>1.79</v>
      </c>
      <c r="D1052">
        <v>3.37</v>
      </c>
      <c r="E1052">
        <v>28.4</v>
      </c>
      <c r="F1052">
        <f t="shared" si="82"/>
        <v>1957.9583333332544</v>
      </c>
      <c r="G1052">
        <f t="shared" si="79"/>
        <v>239.70788732394365</v>
      </c>
      <c r="H1052">
        <f t="shared" si="80"/>
        <v>10.639154929577467</v>
      </c>
      <c r="I1052">
        <f t="shared" si="81"/>
        <v>20.030140845070427</v>
      </c>
      <c r="J1052">
        <f t="shared" si="78"/>
        <v>13.673246057951385</v>
      </c>
    </row>
    <row r="1053" spans="1:10" ht="12">
      <c r="A1053">
        <v>1958.01</v>
      </c>
      <c r="B1053">
        <v>41.12</v>
      </c>
      <c r="C1053">
        <v>1.78333</v>
      </c>
      <c r="D1053">
        <v>3.29333</v>
      </c>
      <c r="E1053">
        <v>28.6</v>
      </c>
      <c r="F1053">
        <f t="shared" si="82"/>
        <v>1958.0416666665876</v>
      </c>
      <c r="G1053">
        <f t="shared" si="79"/>
        <v>242.6942657342657</v>
      </c>
      <c r="H1053">
        <f t="shared" si="80"/>
        <v>10.525388251748252</v>
      </c>
      <c r="I1053">
        <f t="shared" si="81"/>
        <v>19.437556083916085</v>
      </c>
      <c r="J1053">
        <f t="shared" si="78"/>
        <v>13.788431552307637</v>
      </c>
    </row>
    <row r="1054" spans="1:10" ht="12">
      <c r="A1054">
        <v>1958.02</v>
      </c>
      <c r="B1054">
        <v>41.26</v>
      </c>
      <c r="C1054">
        <v>1.77667</v>
      </c>
      <c r="D1054">
        <v>3.21667</v>
      </c>
      <c r="E1054">
        <v>28.6</v>
      </c>
      <c r="F1054">
        <f t="shared" si="82"/>
        <v>1958.1249999999209</v>
      </c>
      <c r="G1054">
        <f t="shared" si="79"/>
        <v>243.52055944055942</v>
      </c>
      <c r="H1054">
        <f t="shared" si="80"/>
        <v>10.48608027972028</v>
      </c>
      <c r="I1054">
        <f t="shared" si="81"/>
        <v>18.98510125874126</v>
      </c>
      <c r="J1054">
        <f t="shared" si="78"/>
        <v>13.784906390337682</v>
      </c>
    </row>
    <row r="1055" spans="1:10" ht="12">
      <c r="A1055">
        <v>1958.03</v>
      </c>
      <c r="B1055">
        <v>42.11</v>
      </c>
      <c r="C1055">
        <v>1.77</v>
      </c>
      <c r="D1055">
        <v>3.14</v>
      </c>
      <c r="E1055">
        <v>28.8</v>
      </c>
      <c r="F1055">
        <f t="shared" si="82"/>
        <v>1958.2083333332541</v>
      </c>
      <c r="G1055">
        <f t="shared" si="79"/>
        <v>246.8113888888889</v>
      </c>
      <c r="H1055">
        <f t="shared" si="80"/>
        <v>10.374166666666667</v>
      </c>
      <c r="I1055">
        <f t="shared" si="81"/>
        <v>18.40388888888889</v>
      </c>
      <c r="J1055">
        <f t="shared" si="78"/>
        <v>13.925589923892938</v>
      </c>
    </row>
    <row r="1056" spans="1:10" ht="12">
      <c r="A1056">
        <v>1958.04</v>
      </c>
      <c r="B1056">
        <v>42.34</v>
      </c>
      <c r="C1056">
        <v>1.75667</v>
      </c>
      <c r="D1056">
        <v>3.07</v>
      </c>
      <c r="E1056">
        <v>28.9</v>
      </c>
      <c r="F1056">
        <f t="shared" si="82"/>
        <v>1958.2916666665874</v>
      </c>
      <c r="G1056">
        <f t="shared" si="79"/>
        <v>247.30076124567478</v>
      </c>
      <c r="H1056">
        <f t="shared" si="80"/>
        <v>10.260411626297579</v>
      </c>
      <c r="I1056">
        <f t="shared" si="81"/>
        <v>17.93134948096886</v>
      </c>
      <c r="J1056">
        <f t="shared" si="78"/>
        <v>13.913501765262774</v>
      </c>
    </row>
    <row r="1057" spans="1:10" ht="12">
      <c r="A1057">
        <v>1958.05</v>
      </c>
      <c r="B1057">
        <v>43.7</v>
      </c>
      <c r="C1057">
        <v>1.74333</v>
      </c>
      <c r="D1057">
        <v>3</v>
      </c>
      <c r="E1057">
        <v>28.9</v>
      </c>
      <c r="F1057">
        <f t="shared" si="82"/>
        <v>1958.3749999999206</v>
      </c>
      <c r="G1057">
        <f t="shared" si="79"/>
        <v>255.2442906574395</v>
      </c>
      <c r="H1057">
        <f t="shared" si="80"/>
        <v>10.182494948096886</v>
      </c>
      <c r="I1057">
        <f t="shared" si="81"/>
        <v>17.522491349480973</v>
      </c>
      <c r="J1057">
        <f t="shared" si="78"/>
        <v>14.323824968409227</v>
      </c>
    </row>
    <row r="1058" spans="1:10" ht="12">
      <c r="A1058">
        <v>1958.06</v>
      </c>
      <c r="B1058">
        <v>44.75</v>
      </c>
      <c r="C1058">
        <v>1.73</v>
      </c>
      <c r="D1058">
        <v>2.93</v>
      </c>
      <c r="E1058">
        <v>28.9</v>
      </c>
      <c r="F1058">
        <f t="shared" si="82"/>
        <v>1958.458333333254</v>
      </c>
      <c r="G1058">
        <f t="shared" si="79"/>
        <v>261.3771626297578</v>
      </c>
      <c r="H1058">
        <f t="shared" si="80"/>
        <v>10.104636678200693</v>
      </c>
      <c r="I1058">
        <f t="shared" si="81"/>
        <v>17.113633217993083</v>
      </c>
      <c r="J1058">
        <f t="shared" si="78"/>
        <v>14.635555551956264</v>
      </c>
    </row>
    <row r="1059" spans="1:10" ht="12">
      <c r="A1059">
        <v>1958.07</v>
      </c>
      <c r="B1059">
        <v>45.98</v>
      </c>
      <c r="C1059">
        <v>1.73</v>
      </c>
      <c r="D1059">
        <v>2.91333</v>
      </c>
      <c r="E1059">
        <v>29</v>
      </c>
      <c r="F1059">
        <f t="shared" si="82"/>
        <v>1958.5416666665872</v>
      </c>
      <c r="G1059">
        <f t="shared" si="79"/>
        <v>267.6353103448276</v>
      </c>
      <c r="H1059">
        <f t="shared" si="80"/>
        <v>10.069793103448276</v>
      </c>
      <c r="I1059">
        <f t="shared" si="81"/>
        <v>16.957589793103452</v>
      </c>
      <c r="J1059">
        <f t="shared" si="78"/>
        <v>14.957457101901127</v>
      </c>
    </row>
    <row r="1060" spans="1:10" ht="12">
      <c r="A1060">
        <v>1958.08</v>
      </c>
      <c r="B1060">
        <v>47.7</v>
      </c>
      <c r="C1060">
        <v>1.73</v>
      </c>
      <c r="D1060">
        <v>2.89667</v>
      </c>
      <c r="E1060">
        <v>28.9</v>
      </c>
      <c r="F1060">
        <f t="shared" si="82"/>
        <v>1958.6249999999204</v>
      </c>
      <c r="G1060">
        <f t="shared" si="79"/>
        <v>278.60761245674746</v>
      </c>
      <c r="H1060">
        <f t="shared" si="80"/>
        <v>10.104636678200693</v>
      </c>
      <c r="I1060">
        <f t="shared" si="81"/>
        <v>16.918958339100346</v>
      </c>
      <c r="J1060">
        <f t="shared" si="78"/>
        <v>15.54456689116592</v>
      </c>
    </row>
    <row r="1061" spans="1:10" ht="12">
      <c r="A1061">
        <v>1958.09</v>
      </c>
      <c r="B1061">
        <v>48.96</v>
      </c>
      <c r="C1061">
        <v>1.73</v>
      </c>
      <c r="D1061">
        <v>2.88</v>
      </c>
      <c r="E1061">
        <v>28.9</v>
      </c>
      <c r="F1061">
        <f t="shared" si="82"/>
        <v>1958.7083333332537</v>
      </c>
      <c r="G1061">
        <f t="shared" si="79"/>
        <v>285.96705882352944</v>
      </c>
      <c r="H1061">
        <f t="shared" si="80"/>
        <v>10.104636678200693</v>
      </c>
      <c r="I1061">
        <f t="shared" si="81"/>
        <v>16.82159169550173</v>
      </c>
      <c r="J1061">
        <f t="shared" si="78"/>
        <v>15.931923184092843</v>
      </c>
    </row>
    <row r="1062" spans="1:10" ht="12">
      <c r="A1062">
        <v>1958.1</v>
      </c>
      <c r="B1062">
        <v>50.95</v>
      </c>
      <c r="C1062">
        <v>1.73667</v>
      </c>
      <c r="D1062">
        <v>2.88333</v>
      </c>
      <c r="E1062">
        <v>28.9</v>
      </c>
      <c r="F1062">
        <f t="shared" si="82"/>
        <v>1958.791666666587</v>
      </c>
      <c r="G1062">
        <f t="shared" si="79"/>
        <v>297.59031141868513</v>
      </c>
      <c r="H1062">
        <f t="shared" si="80"/>
        <v>10.143595017301038</v>
      </c>
      <c r="I1062">
        <f t="shared" si="81"/>
        <v>16.841041660899656</v>
      </c>
      <c r="J1062">
        <f t="shared" si="78"/>
        <v>16.559803310351562</v>
      </c>
    </row>
    <row r="1063" spans="1:10" ht="12">
      <c r="A1063">
        <v>1958.11</v>
      </c>
      <c r="B1063">
        <v>52.5</v>
      </c>
      <c r="C1063">
        <v>1.74333</v>
      </c>
      <c r="D1063">
        <v>2.88667</v>
      </c>
      <c r="E1063">
        <v>29</v>
      </c>
      <c r="F1063">
        <f t="shared" si="82"/>
        <v>1958.8749999999202</v>
      </c>
      <c r="G1063">
        <f t="shared" si="79"/>
        <v>305.58620689655174</v>
      </c>
      <c r="H1063">
        <f t="shared" si="80"/>
        <v>10.147382896551726</v>
      </c>
      <c r="I1063">
        <f t="shared" si="81"/>
        <v>16.802410206896553</v>
      </c>
      <c r="J1063">
        <f t="shared" si="78"/>
        <v>16.988883579386332</v>
      </c>
    </row>
    <row r="1064" spans="1:10" ht="12">
      <c r="A1064">
        <v>1958.12</v>
      </c>
      <c r="B1064">
        <v>53.49</v>
      </c>
      <c r="C1064">
        <v>1.75</v>
      </c>
      <c r="D1064">
        <v>2.89</v>
      </c>
      <c r="E1064">
        <v>28.9</v>
      </c>
      <c r="F1064">
        <f t="shared" si="82"/>
        <v>1958.9583333332534</v>
      </c>
      <c r="G1064">
        <f t="shared" si="79"/>
        <v>312.42602076124575</v>
      </c>
      <c r="H1064">
        <f t="shared" si="80"/>
        <v>10.221453287197233</v>
      </c>
      <c r="I1064">
        <f t="shared" si="81"/>
        <v>16.880000000000003</v>
      </c>
      <c r="J1064">
        <f t="shared" si="78"/>
        <v>17.358357365369958</v>
      </c>
    </row>
    <row r="1065" spans="1:10" ht="12">
      <c r="A1065">
        <v>1959.01</v>
      </c>
      <c r="B1065">
        <v>55.62</v>
      </c>
      <c r="C1065">
        <v>1.75667</v>
      </c>
      <c r="D1065">
        <v>2.96333</v>
      </c>
      <c r="E1065">
        <v>29</v>
      </c>
      <c r="F1065">
        <f t="shared" si="82"/>
        <v>1959.0416666665867</v>
      </c>
      <c r="G1065">
        <f t="shared" si="79"/>
        <v>323.74675862068966</v>
      </c>
      <c r="H1065">
        <f t="shared" si="80"/>
        <v>10.225030896551724</v>
      </c>
      <c r="I1065">
        <f t="shared" si="81"/>
        <v>17.24862427586207</v>
      </c>
      <c r="J1065">
        <f t="shared" si="78"/>
        <v>17.98033934299339</v>
      </c>
    </row>
    <row r="1066" spans="1:10" ht="12">
      <c r="A1066">
        <v>1959.02</v>
      </c>
      <c r="B1066">
        <v>54.77</v>
      </c>
      <c r="C1066">
        <v>1.76333</v>
      </c>
      <c r="D1066">
        <v>3.03667</v>
      </c>
      <c r="E1066">
        <v>28.9</v>
      </c>
      <c r="F1066">
        <f t="shared" si="82"/>
        <v>1959.12499999992</v>
      </c>
      <c r="G1066">
        <f t="shared" si="79"/>
        <v>319.9022837370243</v>
      </c>
      <c r="H1066">
        <f t="shared" si="80"/>
        <v>10.299311557093429</v>
      </c>
      <c r="I1066">
        <f t="shared" si="81"/>
        <v>17.73667460207613</v>
      </c>
      <c r="J1066">
        <f t="shared" si="78"/>
        <v>17.75916926361142</v>
      </c>
    </row>
    <row r="1067" spans="1:10" ht="12">
      <c r="A1067">
        <v>1959.03</v>
      </c>
      <c r="B1067">
        <v>56.16</v>
      </c>
      <c r="C1067">
        <v>1.77</v>
      </c>
      <c r="D1067">
        <v>3.11</v>
      </c>
      <c r="E1067">
        <v>28.9</v>
      </c>
      <c r="F1067">
        <f t="shared" si="82"/>
        <v>1959.2083333332532</v>
      </c>
      <c r="G1067">
        <f t="shared" si="79"/>
        <v>328.02103806228376</v>
      </c>
      <c r="H1067">
        <f t="shared" si="80"/>
        <v>10.338269896193772</v>
      </c>
      <c r="I1067">
        <f t="shared" si="81"/>
        <v>18.164982698961936</v>
      </c>
      <c r="J1067">
        <f t="shared" si="78"/>
        <v>18.200871845485633</v>
      </c>
    </row>
    <row r="1068" spans="1:10" ht="12">
      <c r="A1068">
        <v>1959.04</v>
      </c>
      <c r="B1068">
        <v>57.1</v>
      </c>
      <c r="C1068">
        <v>1.77667</v>
      </c>
      <c r="D1068">
        <v>3.20667</v>
      </c>
      <c r="E1068">
        <v>29</v>
      </c>
      <c r="F1068">
        <f t="shared" si="82"/>
        <v>1959.2916666665865</v>
      </c>
      <c r="G1068">
        <f t="shared" si="79"/>
        <v>332.3613793103449</v>
      </c>
      <c r="H1068">
        <f t="shared" si="80"/>
        <v>10.341444689655173</v>
      </c>
      <c r="I1068">
        <f t="shared" si="81"/>
        <v>18.665030896551723</v>
      </c>
      <c r="J1068">
        <f t="shared" si="78"/>
        <v>18.430753048783426</v>
      </c>
    </row>
    <row r="1069" spans="1:10" ht="12">
      <c r="A1069">
        <v>1959.05</v>
      </c>
      <c r="B1069">
        <v>57.96</v>
      </c>
      <c r="C1069">
        <v>1.78333</v>
      </c>
      <c r="D1069">
        <v>3.30333</v>
      </c>
      <c r="E1069">
        <v>29</v>
      </c>
      <c r="F1069">
        <f t="shared" si="82"/>
        <v>1959.3749999999197</v>
      </c>
      <c r="G1069">
        <f t="shared" si="79"/>
        <v>337.3671724137931</v>
      </c>
      <c r="H1069">
        <f t="shared" si="80"/>
        <v>10.380210482758622</v>
      </c>
      <c r="I1069">
        <f t="shared" si="81"/>
        <v>19.22765875862069</v>
      </c>
      <c r="J1069">
        <f t="shared" si="78"/>
        <v>18.692721439594184</v>
      </c>
    </row>
    <row r="1070" spans="1:10" ht="12">
      <c r="A1070">
        <v>1959.06</v>
      </c>
      <c r="B1070">
        <v>57.46</v>
      </c>
      <c r="C1070">
        <v>1.79</v>
      </c>
      <c r="D1070">
        <v>3.4</v>
      </c>
      <c r="E1070">
        <v>29.1</v>
      </c>
      <c r="F1070">
        <f t="shared" si="82"/>
        <v>1959.458333333253</v>
      </c>
      <c r="G1070">
        <f t="shared" si="79"/>
        <v>333.30749140893477</v>
      </c>
      <c r="H1070">
        <f t="shared" si="80"/>
        <v>10.38323024054983</v>
      </c>
      <c r="I1070">
        <f t="shared" si="81"/>
        <v>19.72233676975945</v>
      </c>
      <c r="J1070">
        <f t="shared" si="78"/>
        <v>18.448591397066483</v>
      </c>
    </row>
    <row r="1071" spans="1:10" ht="12">
      <c r="A1071">
        <v>1959.07</v>
      </c>
      <c r="B1071">
        <v>59.74</v>
      </c>
      <c r="C1071">
        <v>1.79667</v>
      </c>
      <c r="D1071">
        <v>3.41</v>
      </c>
      <c r="E1071">
        <v>29.2</v>
      </c>
      <c r="F1071">
        <f t="shared" si="82"/>
        <v>1959.5416666665863</v>
      </c>
      <c r="G1071">
        <f t="shared" si="79"/>
        <v>345.34630136986306</v>
      </c>
      <c r="H1071">
        <f t="shared" si="80"/>
        <v>10.386229315068494</v>
      </c>
      <c r="I1071">
        <f t="shared" si="81"/>
        <v>19.71260273972603</v>
      </c>
      <c r="J1071">
        <f t="shared" si="78"/>
        <v>19.090533975796514</v>
      </c>
    </row>
    <row r="1072" spans="1:10" ht="12">
      <c r="A1072">
        <v>1959.08</v>
      </c>
      <c r="B1072">
        <v>59.4</v>
      </c>
      <c r="C1072">
        <v>1.80333</v>
      </c>
      <c r="D1072">
        <v>3.42</v>
      </c>
      <c r="E1072">
        <v>29.2</v>
      </c>
      <c r="F1072">
        <f t="shared" si="82"/>
        <v>1959.6249999999195</v>
      </c>
      <c r="G1072">
        <f t="shared" si="79"/>
        <v>343.38082191780825</v>
      </c>
      <c r="H1072">
        <f t="shared" si="80"/>
        <v>10.424729589041098</v>
      </c>
      <c r="I1072">
        <f t="shared" si="81"/>
        <v>19.77041095890411</v>
      </c>
      <c r="J1072">
        <f t="shared" si="78"/>
        <v>18.958803640750205</v>
      </c>
    </row>
    <row r="1073" spans="1:10" ht="12">
      <c r="A1073">
        <v>1959.09</v>
      </c>
      <c r="B1073">
        <v>57.05</v>
      </c>
      <c r="C1073">
        <v>1.81</v>
      </c>
      <c r="D1073">
        <v>3.43</v>
      </c>
      <c r="E1073">
        <v>29.3</v>
      </c>
      <c r="F1073">
        <f t="shared" si="82"/>
        <v>1959.7083333332528</v>
      </c>
      <c r="G1073">
        <f t="shared" si="79"/>
        <v>328.67030716723553</v>
      </c>
      <c r="H1073">
        <f t="shared" si="80"/>
        <v>10.427576791808875</v>
      </c>
      <c r="I1073">
        <f t="shared" si="81"/>
        <v>19.760546075085326</v>
      </c>
      <c r="J1073">
        <f t="shared" si="78"/>
        <v>18.123290556758622</v>
      </c>
    </row>
    <row r="1074" spans="1:10" ht="12">
      <c r="A1074">
        <v>1959.1</v>
      </c>
      <c r="B1074">
        <v>57</v>
      </c>
      <c r="C1074">
        <v>1.81667</v>
      </c>
      <c r="D1074">
        <v>3.41667</v>
      </c>
      <c r="E1074">
        <v>29.4</v>
      </c>
      <c r="F1074">
        <f t="shared" si="82"/>
        <v>1959.791666666586</v>
      </c>
      <c r="G1074">
        <f t="shared" si="79"/>
        <v>327.26530612244903</v>
      </c>
      <c r="H1074">
        <f t="shared" si="80"/>
        <v>10.430404625850342</v>
      </c>
      <c r="I1074">
        <f t="shared" si="81"/>
        <v>19.61679918367347</v>
      </c>
      <c r="J1074">
        <f t="shared" si="78"/>
        <v>18.021962441515427</v>
      </c>
    </row>
    <row r="1075" spans="1:10" ht="12">
      <c r="A1075">
        <v>1959.11</v>
      </c>
      <c r="B1075">
        <v>57.23</v>
      </c>
      <c r="C1075">
        <v>1.82333</v>
      </c>
      <c r="D1075">
        <v>3.40333</v>
      </c>
      <c r="E1075">
        <v>29.4</v>
      </c>
      <c r="F1075">
        <f t="shared" si="82"/>
        <v>1959.8749999999193</v>
      </c>
      <c r="G1075">
        <f t="shared" si="79"/>
        <v>328.5858503401361</v>
      </c>
      <c r="H1075">
        <f t="shared" si="80"/>
        <v>10.468642993197278</v>
      </c>
      <c r="I1075">
        <f t="shared" si="81"/>
        <v>19.54020761904762</v>
      </c>
      <c r="J1075">
        <f t="shared" si="78"/>
        <v>18.071789130570224</v>
      </c>
    </row>
    <row r="1076" spans="1:10" ht="12">
      <c r="A1076">
        <v>1959.12</v>
      </c>
      <c r="B1076">
        <v>59.06</v>
      </c>
      <c r="C1076">
        <v>1.83</v>
      </c>
      <c r="D1076">
        <v>3.39</v>
      </c>
      <c r="E1076">
        <v>29.4</v>
      </c>
      <c r="F1076">
        <f t="shared" si="82"/>
        <v>1959.9583333332525</v>
      </c>
      <c r="G1076">
        <f t="shared" si="79"/>
        <v>339.0927891156463</v>
      </c>
      <c r="H1076">
        <f t="shared" si="80"/>
        <v>10.506938775510207</v>
      </c>
      <c r="I1076">
        <f t="shared" si="81"/>
        <v>19.46367346938776</v>
      </c>
      <c r="J1076">
        <f t="shared" si="78"/>
        <v>18.624728977900112</v>
      </c>
    </row>
    <row r="1077" spans="1:10" ht="12">
      <c r="A1077">
        <v>1960.01</v>
      </c>
      <c r="B1077">
        <v>58.03</v>
      </c>
      <c r="C1077">
        <v>1.86667</v>
      </c>
      <c r="D1077">
        <v>3.39</v>
      </c>
      <c r="E1077">
        <v>29.3</v>
      </c>
      <c r="F1077">
        <f t="shared" si="82"/>
        <v>1960.0416666665858</v>
      </c>
      <c r="G1077">
        <f t="shared" si="79"/>
        <v>334.3161774744027</v>
      </c>
      <c r="H1077">
        <f t="shared" si="80"/>
        <v>10.754057883959046</v>
      </c>
      <c r="I1077">
        <f t="shared" si="81"/>
        <v>19.5301023890785</v>
      </c>
      <c r="J1077">
        <f t="shared" si="78"/>
        <v>18.33828499437557</v>
      </c>
    </row>
    <row r="1078" spans="1:10" ht="12">
      <c r="A1078">
        <v>1960.02</v>
      </c>
      <c r="B1078">
        <v>55.78</v>
      </c>
      <c r="C1078">
        <v>1.90333</v>
      </c>
      <c r="D1078">
        <v>3.39</v>
      </c>
      <c r="E1078">
        <v>29.4</v>
      </c>
      <c r="F1078">
        <f t="shared" si="82"/>
        <v>1960.124999999919</v>
      </c>
      <c r="G1078">
        <f t="shared" si="79"/>
        <v>320.26068027210886</v>
      </c>
      <c r="H1078">
        <f t="shared" si="80"/>
        <v>10.927962721088436</v>
      </c>
      <c r="I1078">
        <f t="shared" si="81"/>
        <v>19.46367346938776</v>
      </c>
      <c r="J1078">
        <f t="shared" si="78"/>
        <v>17.545275108945987</v>
      </c>
    </row>
    <row r="1079" spans="1:10" ht="12">
      <c r="A1079">
        <v>1960.03</v>
      </c>
      <c r="B1079">
        <v>55.02</v>
      </c>
      <c r="C1079">
        <v>1.94</v>
      </c>
      <c r="D1079">
        <v>3.39</v>
      </c>
      <c r="E1079">
        <v>29.4</v>
      </c>
      <c r="F1079">
        <f t="shared" si="82"/>
        <v>1960.2083333332523</v>
      </c>
      <c r="G1079">
        <f t="shared" si="79"/>
        <v>315.89714285714297</v>
      </c>
      <c r="H1079">
        <f t="shared" si="80"/>
        <v>11.138503401360547</v>
      </c>
      <c r="I1079">
        <f t="shared" si="81"/>
        <v>19.46367346938776</v>
      </c>
      <c r="J1079">
        <f t="shared" si="78"/>
        <v>17.286020720522167</v>
      </c>
    </row>
    <row r="1080" spans="1:10" ht="12">
      <c r="A1080">
        <v>1960.04</v>
      </c>
      <c r="B1080">
        <v>55.73</v>
      </c>
      <c r="C1080">
        <v>1.94333</v>
      </c>
      <c r="D1080">
        <v>3.34667</v>
      </c>
      <c r="E1080">
        <v>29.5</v>
      </c>
      <c r="F1080">
        <f t="shared" si="82"/>
        <v>1960.2916666665856</v>
      </c>
      <c r="G1080">
        <f t="shared" si="79"/>
        <v>318.88894915254235</v>
      </c>
      <c r="H1080">
        <f t="shared" si="80"/>
        <v>11.119800135593222</v>
      </c>
      <c r="I1080">
        <f t="shared" si="81"/>
        <v>19.14975918644068</v>
      </c>
      <c r="J1080">
        <f t="shared" si="78"/>
        <v>17.429766947597216</v>
      </c>
    </row>
    <row r="1081" spans="1:10" ht="12">
      <c r="A1081">
        <v>1960.05</v>
      </c>
      <c r="B1081">
        <v>55.22</v>
      </c>
      <c r="C1081">
        <v>1.94667</v>
      </c>
      <c r="D1081">
        <v>3.30333</v>
      </c>
      <c r="E1081">
        <v>29.5</v>
      </c>
      <c r="F1081">
        <f t="shared" si="82"/>
        <v>1960.3749999999188</v>
      </c>
      <c r="G1081">
        <f t="shared" si="79"/>
        <v>315.9707118644068</v>
      </c>
      <c r="H1081">
        <f t="shared" si="80"/>
        <v>11.138911728813559</v>
      </c>
      <c r="I1081">
        <f t="shared" si="81"/>
        <v>18.901766237288136</v>
      </c>
      <c r="J1081">
        <f t="shared" si="78"/>
        <v>17.25617057872792</v>
      </c>
    </row>
    <row r="1082" spans="1:10" ht="12">
      <c r="A1082">
        <v>1960.06</v>
      </c>
      <c r="B1082">
        <v>57.26</v>
      </c>
      <c r="C1082">
        <v>1.95</v>
      </c>
      <c r="D1082">
        <v>3.26</v>
      </c>
      <c r="E1082">
        <v>29.6</v>
      </c>
      <c r="F1082">
        <f t="shared" si="82"/>
        <v>1960.458333333252</v>
      </c>
      <c r="G1082">
        <f t="shared" si="79"/>
        <v>326.5367567567568</v>
      </c>
      <c r="H1082">
        <f t="shared" si="80"/>
        <v>11.12027027027027</v>
      </c>
      <c r="I1082">
        <f t="shared" si="81"/>
        <v>18.59081081081081</v>
      </c>
      <c r="J1082">
        <f t="shared" si="78"/>
        <v>17.823363817264752</v>
      </c>
    </row>
    <row r="1083" spans="1:10" ht="12">
      <c r="A1083">
        <v>1960.07</v>
      </c>
      <c r="B1083">
        <v>55.84</v>
      </c>
      <c r="C1083">
        <v>1.95</v>
      </c>
      <c r="D1083">
        <v>3.26333</v>
      </c>
      <c r="E1083">
        <v>29.6</v>
      </c>
      <c r="F1083">
        <f t="shared" si="82"/>
        <v>1960.5416666665853</v>
      </c>
      <c r="G1083">
        <f t="shared" si="79"/>
        <v>318.43891891891894</v>
      </c>
      <c r="H1083">
        <f t="shared" si="80"/>
        <v>11.12027027027027</v>
      </c>
      <c r="I1083">
        <f t="shared" si="81"/>
        <v>18.60980081081081</v>
      </c>
      <c r="J1083">
        <f t="shared" si="78"/>
        <v>17.376806472898117</v>
      </c>
    </row>
    <row r="1084" spans="1:10" ht="12">
      <c r="A1084">
        <v>1960.08</v>
      </c>
      <c r="B1084">
        <v>56.51</v>
      </c>
      <c r="C1084">
        <v>1.95</v>
      </c>
      <c r="D1084">
        <v>3.26667</v>
      </c>
      <c r="E1084">
        <v>29.6</v>
      </c>
      <c r="F1084">
        <f t="shared" si="82"/>
        <v>1960.6249999999186</v>
      </c>
      <c r="G1084">
        <f t="shared" si="79"/>
        <v>322.25972972972977</v>
      </c>
      <c r="H1084">
        <f t="shared" si="80"/>
        <v>11.12027027027027</v>
      </c>
      <c r="I1084">
        <f t="shared" si="81"/>
        <v>18.62884783783784</v>
      </c>
      <c r="J1084">
        <f t="shared" si="78"/>
        <v>17.582113039577678</v>
      </c>
    </row>
    <row r="1085" spans="1:10" ht="12">
      <c r="A1085">
        <v>1960.09</v>
      </c>
      <c r="B1085">
        <v>54.81</v>
      </c>
      <c r="C1085">
        <v>1.95</v>
      </c>
      <c r="D1085">
        <v>3.27</v>
      </c>
      <c r="E1085">
        <v>29.6</v>
      </c>
      <c r="F1085">
        <f t="shared" si="82"/>
        <v>1960.7083333332519</v>
      </c>
      <c r="G1085">
        <f t="shared" si="79"/>
        <v>312.56513513513517</v>
      </c>
      <c r="H1085">
        <f t="shared" si="80"/>
        <v>11.12027027027027</v>
      </c>
      <c r="I1085">
        <f t="shared" si="81"/>
        <v>18.647837837837837</v>
      </c>
      <c r="J1085">
        <f t="shared" si="78"/>
        <v>17.052015467817668</v>
      </c>
    </row>
    <row r="1086" spans="1:10" ht="12">
      <c r="A1086">
        <v>1960.1</v>
      </c>
      <c r="B1086">
        <v>53.73</v>
      </c>
      <c r="C1086">
        <v>1.95</v>
      </c>
      <c r="D1086">
        <v>3.27</v>
      </c>
      <c r="E1086">
        <v>29.8</v>
      </c>
      <c r="F1086">
        <f t="shared" si="82"/>
        <v>1960.7916666665851</v>
      </c>
      <c r="G1086">
        <f t="shared" si="79"/>
        <v>304.3497986577181</v>
      </c>
      <c r="H1086">
        <f t="shared" si="80"/>
        <v>11.045637583892619</v>
      </c>
      <c r="I1086">
        <f t="shared" si="81"/>
        <v>18.52268456375839</v>
      </c>
      <c r="J1086">
        <f t="shared" si="78"/>
        <v>16.60510453625103</v>
      </c>
    </row>
    <row r="1087" spans="1:10" ht="12">
      <c r="A1087">
        <v>1960.11</v>
      </c>
      <c r="B1087">
        <v>55.47</v>
      </c>
      <c r="C1087">
        <v>1.95</v>
      </c>
      <c r="D1087">
        <v>3.27</v>
      </c>
      <c r="E1087">
        <v>29.8</v>
      </c>
      <c r="F1087">
        <f t="shared" si="82"/>
        <v>1960.8749999999184</v>
      </c>
      <c r="G1087">
        <f t="shared" si="79"/>
        <v>314.2059060402685</v>
      </c>
      <c r="H1087">
        <f t="shared" si="80"/>
        <v>11.045637583892619</v>
      </c>
      <c r="I1087">
        <f t="shared" si="81"/>
        <v>18.52268456375839</v>
      </c>
      <c r="J1087">
        <f t="shared" si="78"/>
        <v>17.146088452419</v>
      </c>
    </row>
    <row r="1088" spans="1:10" ht="12">
      <c r="A1088">
        <v>1960.12</v>
      </c>
      <c r="B1088">
        <v>56.8</v>
      </c>
      <c r="C1088">
        <v>1.95</v>
      </c>
      <c r="D1088">
        <v>3.27</v>
      </c>
      <c r="E1088">
        <v>29.8</v>
      </c>
      <c r="F1088">
        <f t="shared" si="82"/>
        <v>1960.9583333332516</v>
      </c>
      <c r="G1088">
        <f t="shared" si="79"/>
        <v>321.73959731543624</v>
      </c>
      <c r="H1088">
        <f t="shared" si="80"/>
        <v>11.045637583892619</v>
      </c>
      <c r="I1088">
        <f t="shared" si="81"/>
        <v>18.52268456375839</v>
      </c>
      <c r="J1088">
        <f t="shared" si="78"/>
        <v>17.56209083395713</v>
      </c>
    </row>
    <row r="1089" spans="1:10" ht="12">
      <c r="A1089">
        <v>1961.01</v>
      </c>
      <c r="B1089">
        <v>59.72</v>
      </c>
      <c r="C1089">
        <v>1.94667</v>
      </c>
      <c r="D1089">
        <v>3.21</v>
      </c>
      <c r="E1089">
        <v>29.8</v>
      </c>
      <c r="F1089">
        <f t="shared" si="82"/>
        <v>1961.041666666585</v>
      </c>
      <c r="G1089">
        <f t="shared" si="79"/>
        <v>338.27973154362417</v>
      </c>
      <c r="H1089">
        <f t="shared" si="80"/>
        <v>11.026775033557046</v>
      </c>
      <c r="I1089">
        <f t="shared" si="81"/>
        <v>18.18281879194631</v>
      </c>
      <c r="J1089">
        <f aca="true" t="shared" si="83" ref="J1089:J1152">G1089/AVERAGE(I969:I1088)</f>
        <v>18.470416986477176</v>
      </c>
    </row>
    <row r="1090" spans="1:10" ht="12">
      <c r="A1090">
        <v>1961.02</v>
      </c>
      <c r="B1090">
        <v>62.17</v>
      </c>
      <c r="C1090">
        <v>1.94333</v>
      </c>
      <c r="D1090">
        <v>3.15</v>
      </c>
      <c r="E1090">
        <v>29.8</v>
      </c>
      <c r="F1090">
        <f t="shared" si="82"/>
        <v>1961.1249999999181</v>
      </c>
      <c r="G1090">
        <f t="shared" si="79"/>
        <v>352.1575838926174</v>
      </c>
      <c r="H1090">
        <f t="shared" si="80"/>
        <v>11.007855838926174</v>
      </c>
      <c r="I1090">
        <f t="shared" si="81"/>
        <v>17.842953020134228</v>
      </c>
      <c r="J1090">
        <f t="shared" si="83"/>
        <v>19.23401449829835</v>
      </c>
    </row>
    <row r="1091" spans="1:10" ht="12">
      <c r="A1091">
        <v>1961.03</v>
      </c>
      <c r="B1091">
        <v>64.12</v>
      </c>
      <c r="C1091">
        <v>1.94</v>
      </c>
      <c r="D1091">
        <v>3.09</v>
      </c>
      <c r="E1091">
        <v>29.8</v>
      </c>
      <c r="F1091">
        <f t="shared" si="82"/>
        <v>1961.2083333332514</v>
      </c>
      <c r="G1091">
        <f t="shared" si="79"/>
        <v>363.2032214765101</v>
      </c>
      <c r="H1091">
        <f t="shared" si="80"/>
        <v>10.988993288590605</v>
      </c>
      <c r="I1091">
        <f t="shared" si="81"/>
        <v>17.503087248322146</v>
      </c>
      <c r="J1091">
        <f t="shared" si="83"/>
        <v>19.84422527272557</v>
      </c>
    </row>
    <row r="1092" spans="1:10" ht="12">
      <c r="A1092">
        <v>1961.04</v>
      </c>
      <c r="B1092">
        <v>65.83</v>
      </c>
      <c r="C1092">
        <v>1.94</v>
      </c>
      <c r="D1092">
        <v>3.07</v>
      </c>
      <c r="E1092">
        <v>29.8</v>
      </c>
      <c r="F1092">
        <f t="shared" si="82"/>
        <v>1961.2916666665847</v>
      </c>
      <c r="G1092">
        <f t="shared" si="79"/>
        <v>372.8893959731544</v>
      </c>
      <c r="H1092">
        <f t="shared" si="80"/>
        <v>10.988993288590605</v>
      </c>
      <c r="I1092">
        <f t="shared" si="81"/>
        <v>17.38979865771812</v>
      </c>
      <c r="J1092">
        <f t="shared" si="83"/>
        <v>20.382842975754777</v>
      </c>
    </row>
    <row r="1093" spans="1:10" ht="12">
      <c r="A1093">
        <v>1961.05</v>
      </c>
      <c r="B1093">
        <v>66.5</v>
      </c>
      <c r="C1093">
        <v>1.94</v>
      </c>
      <c r="D1093">
        <v>3.05</v>
      </c>
      <c r="E1093">
        <v>29.8</v>
      </c>
      <c r="F1093">
        <f t="shared" si="82"/>
        <v>1961.374999999918</v>
      </c>
      <c r="G1093">
        <f t="shared" si="79"/>
        <v>376.6845637583893</v>
      </c>
      <c r="H1093">
        <f t="shared" si="80"/>
        <v>10.988993288590605</v>
      </c>
      <c r="I1093">
        <f t="shared" si="81"/>
        <v>17.276510067114096</v>
      </c>
      <c r="J1093">
        <f t="shared" si="83"/>
        <v>20.598606843297343</v>
      </c>
    </row>
    <row r="1094" spans="1:10" ht="12">
      <c r="A1094">
        <v>1961.06</v>
      </c>
      <c r="B1094">
        <v>65.62</v>
      </c>
      <c r="C1094">
        <v>1.94</v>
      </c>
      <c r="D1094">
        <v>3.03</v>
      </c>
      <c r="E1094">
        <v>29.8</v>
      </c>
      <c r="F1094">
        <f t="shared" si="82"/>
        <v>1961.4583333332512</v>
      </c>
      <c r="G1094">
        <f t="shared" si="79"/>
        <v>371.6998657718121</v>
      </c>
      <c r="H1094">
        <f t="shared" si="80"/>
        <v>10.988993288590605</v>
      </c>
      <c r="I1094">
        <f t="shared" si="81"/>
        <v>17.163221476510067</v>
      </c>
      <c r="J1094">
        <f t="shared" si="83"/>
        <v>20.332414551592294</v>
      </c>
    </row>
    <row r="1095" spans="1:10" ht="12">
      <c r="A1095">
        <v>1961.07</v>
      </c>
      <c r="B1095">
        <v>65.44</v>
      </c>
      <c r="C1095">
        <v>1.94667</v>
      </c>
      <c r="D1095">
        <v>3.03667</v>
      </c>
      <c r="E1095">
        <v>30</v>
      </c>
      <c r="F1095">
        <f t="shared" si="82"/>
        <v>1961.5416666665844</v>
      </c>
      <c r="G1095">
        <f t="shared" si="79"/>
        <v>368.2090666666667</v>
      </c>
      <c r="H1095">
        <f t="shared" si="80"/>
        <v>10.9532632</v>
      </c>
      <c r="I1095">
        <f t="shared" si="81"/>
        <v>17.08632986666667</v>
      </c>
      <c r="J1095">
        <f t="shared" si="83"/>
        <v>20.146643736827315</v>
      </c>
    </row>
    <row r="1096" spans="1:10" ht="12">
      <c r="A1096">
        <v>1961.08</v>
      </c>
      <c r="B1096">
        <v>67.79</v>
      </c>
      <c r="C1096">
        <v>1.95333</v>
      </c>
      <c r="D1096">
        <v>3.04333</v>
      </c>
      <c r="E1096">
        <v>29.9</v>
      </c>
      <c r="F1096">
        <f t="shared" si="82"/>
        <v>1961.6249999999177</v>
      </c>
      <c r="G1096">
        <f t="shared" si="79"/>
        <v>382.7074247491639</v>
      </c>
      <c r="H1096">
        <f t="shared" si="80"/>
        <v>11.027495117056857</v>
      </c>
      <c r="I1096">
        <f t="shared" si="81"/>
        <v>17.181073712374584</v>
      </c>
      <c r="J1096">
        <f t="shared" si="83"/>
        <v>20.941688475215173</v>
      </c>
    </row>
    <row r="1097" spans="1:10" ht="12">
      <c r="A1097">
        <v>1961.09</v>
      </c>
      <c r="B1097">
        <v>67.26</v>
      </c>
      <c r="C1097">
        <v>1.96</v>
      </c>
      <c r="D1097">
        <v>3.05</v>
      </c>
      <c r="E1097">
        <v>30</v>
      </c>
      <c r="F1097">
        <f t="shared" si="82"/>
        <v>1961.708333333251</v>
      </c>
      <c r="G1097">
        <f aca="true" t="shared" si="84" ref="G1097:G1160">B1097*$E$1557/E1097</f>
        <v>378.44960000000003</v>
      </c>
      <c r="H1097">
        <f aca="true" t="shared" si="85" ref="H1097:H1160">C1097*$E$1557/E1097</f>
        <v>11.028266666666667</v>
      </c>
      <c r="I1097">
        <f aca="true" t="shared" si="86" ref="I1097:I1160">D1097*$E$1557/E1097</f>
        <v>17.161333333333335</v>
      </c>
      <c r="J1097">
        <f t="shared" si="83"/>
        <v>20.70524304414725</v>
      </c>
    </row>
    <row r="1098" spans="1:10" ht="12">
      <c r="A1098">
        <v>1961.1</v>
      </c>
      <c r="B1098">
        <v>68</v>
      </c>
      <c r="C1098">
        <v>1.98</v>
      </c>
      <c r="D1098">
        <v>3.09667</v>
      </c>
      <c r="E1098">
        <v>30</v>
      </c>
      <c r="F1098">
        <f t="shared" si="82"/>
        <v>1961.7916666665842</v>
      </c>
      <c r="G1098">
        <f t="shared" si="84"/>
        <v>382.6133333333334</v>
      </c>
      <c r="H1098">
        <f t="shared" si="85"/>
        <v>11.140800000000002</v>
      </c>
      <c r="I1098">
        <f t="shared" si="86"/>
        <v>17.423929866666665</v>
      </c>
      <c r="J1098">
        <f t="shared" si="83"/>
        <v>20.924190141010783</v>
      </c>
    </row>
    <row r="1099" spans="1:10" ht="12">
      <c r="A1099">
        <v>1961.11</v>
      </c>
      <c r="B1099">
        <v>71.08</v>
      </c>
      <c r="C1099">
        <v>2</v>
      </c>
      <c r="D1099">
        <v>3.14333</v>
      </c>
      <c r="E1099">
        <v>30</v>
      </c>
      <c r="F1099">
        <f aca="true" t="shared" si="87" ref="F1099:F1162">F1098+1/12</f>
        <v>1961.8749999999175</v>
      </c>
      <c r="G1099">
        <f t="shared" si="84"/>
        <v>399.94346666666667</v>
      </c>
      <c r="H1099">
        <f t="shared" si="85"/>
        <v>11.253333333333334</v>
      </c>
      <c r="I1099">
        <f t="shared" si="86"/>
        <v>17.686470133333334</v>
      </c>
      <c r="J1099">
        <f t="shared" si="83"/>
        <v>21.857957721959657</v>
      </c>
    </row>
    <row r="1100" spans="1:10" ht="12">
      <c r="A1100">
        <v>1961.12</v>
      </c>
      <c r="B1100">
        <v>71.74</v>
      </c>
      <c r="C1100">
        <v>2.02</v>
      </c>
      <c r="D1100">
        <v>3.19</v>
      </c>
      <c r="E1100">
        <v>30</v>
      </c>
      <c r="F1100">
        <f t="shared" si="87"/>
        <v>1961.9583333332507</v>
      </c>
      <c r="G1100">
        <f t="shared" si="84"/>
        <v>403.65706666666665</v>
      </c>
      <c r="H1100">
        <f t="shared" si="85"/>
        <v>11.365866666666667</v>
      </c>
      <c r="I1100">
        <f t="shared" si="86"/>
        <v>17.949066666666667</v>
      </c>
      <c r="J1100">
        <f t="shared" si="83"/>
        <v>22.041480198382253</v>
      </c>
    </row>
    <row r="1101" spans="1:10" ht="12">
      <c r="A1101">
        <v>1962.01</v>
      </c>
      <c r="B1101">
        <v>69.07</v>
      </c>
      <c r="C1101">
        <v>2.02667</v>
      </c>
      <c r="D1101">
        <v>3.25</v>
      </c>
      <c r="E1101">
        <v>30</v>
      </c>
      <c r="F1101">
        <f t="shared" si="87"/>
        <v>1962.041666666584</v>
      </c>
      <c r="G1101">
        <f t="shared" si="84"/>
        <v>388.6338666666667</v>
      </c>
      <c r="H1101">
        <f t="shared" si="85"/>
        <v>11.403396533333336</v>
      </c>
      <c r="I1101">
        <f t="shared" si="86"/>
        <v>18.28666666666667</v>
      </c>
      <c r="J1101">
        <f t="shared" si="83"/>
        <v>21.19793140001521</v>
      </c>
    </row>
    <row r="1102" spans="1:10" ht="12">
      <c r="A1102">
        <v>1962.02</v>
      </c>
      <c r="B1102">
        <v>70.22</v>
      </c>
      <c r="C1102">
        <v>2.03333</v>
      </c>
      <c r="D1102">
        <v>3.31</v>
      </c>
      <c r="E1102">
        <v>30.1</v>
      </c>
      <c r="F1102">
        <f t="shared" si="87"/>
        <v>1962.1249999999172</v>
      </c>
      <c r="G1102">
        <f t="shared" si="84"/>
        <v>393.7918936877076</v>
      </c>
      <c r="H1102">
        <f t="shared" si="85"/>
        <v>11.402860598006646</v>
      </c>
      <c r="I1102">
        <f t="shared" si="86"/>
        <v>18.562392026578074</v>
      </c>
      <c r="J1102">
        <f t="shared" si="83"/>
        <v>21.451687754873365</v>
      </c>
    </row>
    <row r="1103" spans="1:10" ht="12">
      <c r="A1103">
        <v>1962.03</v>
      </c>
      <c r="B1103">
        <v>70.29</v>
      </c>
      <c r="C1103">
        <v>2.04</v>
      </c>
      <c r="D1103">
        <v>3.37</v>
      </c>
      <c r="E1103">
        <v>30.1</v>
      </c>
      <c r="F1103">
        <f t="shared" si="87"/>
        <v>1962.2083333332505</v>
      </c>
      <c r="G1103">
        <f t="shared" si="84"/>
        <v>394.1844518272425</v>
      </c>
      <c r="H1103">
        <f t="shared" si="85"/>
        <v>11.440265780730897</v>
      </c>
      <c r="I1103">
        <f t="shared" si="86"/>
        <v>18.89887043189369</v>
      </c>
      <c r="J1103">
        <f t="shared" si="83"/>
        <v>21.443158568526215</v>
      </c>
    </row>
    <row r="1104" spans="1:10" ht="12">
      <c r="A1104">
        <v>1962.04</v>
      </c>
      <c r="B1104">
        <v>68.05</v>
      </c>
      <c r="C1104">
        <v>2.04667</v>
      </c>
      <c r="D1104">
        <v>3.40333</v>
      </c>
      <c r="E1104">
        <v>30.2</v>
      </c>
      <c r="F1104">
        <f t="shared" si="87"/>
        <v>1962.2916666665838</v>
      </c>
      <c r="G1104">
        <f t="shared" si="84"/>
        <v>380.35894039735103</v>
      </c>
      <c r="H1104">
        <f t="shared" si="85"/>
        <v>11.439665430463577</v>
      </c>
      <c r="I1104">
        <f t="shared" si="86"/>
        <v>19.022586225165565</v>
      </c>
      <c r="J1104">
        <f t="shared" si="83"/>
        <v>20.65833644764902</v>
      </c>
    </row>
    <row r="1105" spans="1:10" ht="12">
      <c r="A1105">
        <v>1962.05</v>
      </c>
      <c r="B1105">
        <v>62.99</v>
      </c>
      <c r="C1105">
        <v>2.05333</v>
      </c>
      <c r="D1105">
        <v>3.43667</v>
      </c>
      <c r="E1105">
        <v>30.2</v>
      </c>
      <c r="F1105">
        <f t="shared" si="87"/>
        <v>1962.374999999917</v>
      </c>
      <c r="G1105">
        <f t="shared" si="84"/>
        <v>352.0765562913908</v>
      </c>
      <c r="H1105">
        <f t="shared" si="85"/>
        <v>11.476890860927153</v>
      </c>
      <c r="I1105">
        <f t="shared" si="86"/>
        <v>19.208936953642386</v>
      </c>
      <c r="J1105">
        <f t="shared" si="83"/>
        <v>19.089367498116644</v>
      </c>
    </row>
    <row r="1106" spans="1:10" ht="12">
      <c r="A1106">
        <v>1962.06</v>
      </c>
      <c r="B1106">
        <v>55.63</v>
      </c>
      <c r="C1106">
        <v>2.06</v>
      </c>
      <c r="D1106">
        <v>3.47</v>
      </c>
      <c r="E1106">
        <v>30.2</v>
      </c>
      <c r="F1106">
        <f t="shared" si="87"/>
        <v>1962.4583333332503</v>
      </c>
      <c r="G1106">
        <f t="shared" si="84"/>
        <v>310.93854304635767</v>
      </c>
      <c r="H1106">
        <f t="shared" si="85"/>
        <v>11.514172185430464</v>
      </c>
      <c r="I1106">
        <f t="shared" si="86"/>
        <v>19.395231788079474</v>
      </c>
      <c r="J1106">
        <f t="shared" si="83"/>
        <v>16.82757124479246</v>
      </c>
    </row>
    <row r="1107" spans="1:10" ht="12">
      <c r="A1107">
        <v>1962.07</v>
      </c>
      <c r="B1107">
        <v>56.97</v>
      </c>
      <c r="C1107">
        <v>2.06667</v>
      </c>
      <c r="D1107">
        <v>3.49</v>
      </c>
      <c r="E1107">
        <v>30.3</v>
      </c>
      <c r="F1107">
        <f t="shared" si="87"/>
        <v>1962.5416666665835</v>
      </c>
      <c r="G1107">
        <f t="shared" si="84"/>
        <v>317.37742574257425</v>
      </c>
      <c r="H1107">
        <f t="shared" si="85"/>
        <v>11.513329900990097</v>
      </c>
      <c r="I1107">
        <f t="shared" si="86"/>
        <v>19.442640264026405</v>
      </c>
      <c r="J1107">
        <f t="shared" si="83"/>
        <v>17.14132566132278</v>
      </c>
    </row>
    <row r="1108" spans="1:10" ht="12">
      <c r="A1108">
        <v>1962.08</v>
      </c>
      <c r="B1108">
        <v>58.52</v>
      </c>
      <c r="C1108">
        <v>2.07333</v>
      </c>
      <c r="D1108">
        <v>3.51</v>
      </c>
      <c r="E1108">
        <v>30.3</v>
      </c>
      <c r="F1108">
        <f t="shared" si="87"/>
        <v>1962.6249999999168</v>
      </c>
      <c r="G1108">
        <f t="shared" si="84"/>
        <v>326.0124092409241</v>
      </c>
      <c r="H1108">
        <f t="shared" si="85"/>
        <v>11.550432475247526</v>
      </c>
      <c r="I1108">
        <f t="shared" si="86"/>
        <v>19.554059405940595</v>
      </c>
      <c r="J1108">
        <f t="shared" si="83"/>
        <v>17.571262631045524</v>
      </c>
    </row>
    <row r="1109" spans="1:10" ht="12">
      <c r="A1109">
        <v>1962.09</v>
      </c>
      <c r="B1109">
        <v>58</v>
      </c>
      <c r="C1109">
        <v>2.08</v>
      </c>
      <c r="D1109">
        <v>3.53</v>
      </c>
      <c r="E1109">
        <v>30.4</v>
      </c>
      <c r="F1109">
        <f t="shared" si="87"/>
        <v>1962.70833333325</v>
      </c>
      <c r="G1109">
        <f t="shared" si="84"/>
        <v>322.05263157894746</v>
      </c>
      <c r="H1109">
        <f t="shared" si="85"/>
        <v>11.549473684210529</v>
      </c>
      <c r="I1109">
        <f t="shared" si="86"/>
        <v>19.600789473684213</v>
      </c>
      <c r="J1109">
        <f t="shared" si="83"/>
        <v>17.321461147465477</v>
      </c>
    </row>
    <row r="1110" spans="1:10" ht="12">
      <c r="A1110">
        <v>1962.1</v>
      </c>
      <c r="B1110">
        <v>56.17</v>
      </c>
      <c r="C1110">
        <v>2.09667</v>
      </c>
      <c r="D1110">
        <v>3.57667</v>
      </c>
      <c r="E1110">
        <v>30.4</v>
      </c>
      <c r="F1110">
        <f t="shared" si="87"/>
        <v>1962.7916666665833</v>
      </c>
      <c r="G1110">
        <f t="shared" si="84"/>
        <v>311.8913157894737</v>
      </c>
      <c r="H1110">
        <f t="shared" si="85"/>
        <v>11.64203605263158</v>
      </c>
      <c r="I1110">
        <f t="shared" si="86"/>
        <v>19.859930789473687</v>
      </c>
      <c r="J1110">
        <f t="shared" si="83"/>
        <v>16.739820967901327</v>
      </c>
    </row>
    <row r="1111" spans="1:10" ht="12">
      <c r="A1111">
        <v>1962.11</v>
      </c>
      <c r="B1111">
        <v>60.04</v>
      </c>
      <c r="C1111">
        <v>2.11333</v>
      </c>
      <c r="D1111">
        <v>3.62333</v>
      </c>
      <c r="E1111">
        <v>30.4</v>
      </c>
      <c r="F1111">
        <f t="shared" si="87"/>
        <v>1962.8749999999166</v>
      </c>
      <c r="G1111">
        <f t="shared" si="84"/>
        <v>333.38000000000005</v>
      </c>
      <c r="H1111">
        <f t="shared" si="85"/>
        <v>11.734542894736844</v>
      </c>
      <c r="I1111">
        <f t="shared" si="86"/>
        <v>20.11901657894737</v>
      </c>
      <c r="J1111">
        <f t="shared" si="83"/>
        <v>17.854386489497145</v>
      </c>
    </row>
    <row r="1112" spans="1:10" ht="12">
      <c r="A1112">
        <v>1962.12</v>
      </c>
      <c r="B1112">
        <v>62.64</v>
      </c>
      <c r="C1112">
        <v>2.13</v>
      </c>
      <c r="D1112">
        <v>3.67</v>
      </c>
      <c r="E1112">
        <v>30.4</v>
      </c>
      <c r="F1112">
        <f t="shared" si="87"/>
        <v>1962.9583333332498</v>
      </c>
      <c r="G1112">
        <f t="shared" si="84"/>
        <v>347.8168421052632</v>
      </c>
      <c r="H1112">
        <f t="shared" si="85"/>
        <v>11.827105263157895</v>
      </c>
      <c r="I1112">
        <f t="shared" si="86"/>
        <v>20.37815789473684</v>
      </c>
      <c r="J1112">
        <f t="shared" si="83"/>
        <v>18.585836118439858</v>
      </c>
    </row>
    <row r="1113" spans="1:10" ht="12">
      <c r="A1113">
        <v>1963.01</v>
      </c>
      <c r="B1113">
        <v>65.06</v>
      </c>
      <c r="C1113">
        <v>2.13667</v>
      </c>
      <c r="D1113">
        <v>3.68333</v>
      </c>
      <c r="E1113">
        <v>30.4</v>
      </c>
      <c r="F1113">
        <f t="shared" si="87"/>
        <v>1963.041666666583</v>
      </c>
      <c r="G1113">
        <f t="shared" si="84"/>
        <v>361.25421052631583</v>
      </c>
      <c r="H1113">
        <f t="shared" si="85"/>
        <v>11.864141315789476</v>
      </c>
      <c r="I1113">
        <f t="shared" si="86"/>
        <v>20.452174473684213</v>
      </c>
      <c r="J1113">
        <f t="shared" si="83"/>
        <v>19.259231693254048</v>
      </c>
    </row>
    <row r="1114" spans="1:10" ht="12">
      <c r="A1114">
        <v>1963.02</v>
      </c>
      <c r="B1114">
        <v>65.92</v>
      </c>
      <c r="C1114">
        <v>2.14333</v>
      </c>
      <c r="D1114">
        <v>3.69667</v>
      </c>
      <c r="E1114">
        <v>30.4</v>
      </c>
      <c r="F1114">
        <f t="shared" si="87"/>
        <v>1963.1249999999163</v>
      </c>
      <c r="G1114">
        <f t="shared" si="84"/>
        <v>366.02947368421053</v>
      </c>
      <c r="H1114">
        <f t="shared" si="85"/>
        <v>11.901121842105265</v>
      </c>
      <c r="I1114">
        <f t="shared" si="86"/>
        <v>20.526246578947372</v>
      </c>
      <c r="J1114">
        <f t="shared" si="83"/>
        <v>19.4691913096714</v>
      </c>
    </row>
    <row r="1115" spans="1:10" ht="12">
      <c r="A1115">
        <v>1963.03</v>
      </c>
      <c r="B1115">
        <v>65.67</v>
      </c>
      <c r="C1115">
        <v>2.15</v>
      </c>
      <c r="D1115">
        <v>3.71</v>
      </c>
      <c r="E1115">
        <v>30.5</v>
      </c>
      <c r="F1115">
        <f t="shared" si="87"/>
        <v>1963.2083333332496</v>
      </c>
      <c r="G1115">
        <f t="shared" si="84"/>
        <v>363.44577049180333</v>
      </c>
      <c r="H1115">
        <f t="shared" si="85"/>
        <v>11.899016393442624</v>
      </c>
      <c r="I1115">
        <f t="shared" si="86"/>
        <v>20.532721311475413</v>
      </c>
      <c r="J1115">
        <f t="shared" si="83"/>
        <v>19.28806460660483</v>
      </c>
    </row>
    <row r="1116" spans="1:10" ht="12">
      <c r="A1116">
        <v>1963.04</v>
      </c>
      <c r="B1116">
        <v>68.76</v>
      </c>
      <c r="C1116">
        <v>2.16667</v>
      </c>
      <c r="D1116">
        <v>3.75333</v>
      </c>
      <c r="E1116">
        <v>30.5</v>
      </c>
      <c r="F1116">
        <f t="shared" si="87"/>
        <v>1963.2916666665828</v>
      </c>
      <c r="G1116">
        <f t="shared" si="84"/>
        <v>380.54714754098364</v>
      </c>
      <c r="H1116">
        <f t="shared" si="85"/>
        <v>11.991275278688525</v>
      </c>
      <c r="I1116">
        <f t="shared" si="86"/>
        <v>20.772528</v>
      </c>
      <c r="J1116">
        <f t="shared" si="83"/>
        <v>20.150077238226974</v>
      </c>
    </row>
    <row r="1117" spans="1:10" ht="12">
      <c r="A1117">
        <v>1963.05</v>
      </c>
      <c r="B1117">
        <v>70.14</v>
      </c>
      <c r="C1117">
        <v>2.18333</v>
      </c>
      <c r="D1117">
        <v>3.79667</v>
      </c>
      <c r="E1117">
        <v>30.5</v>
      </c>
      <c r="F1117">
        <f t="shared" si="87"/>
        <v>1963.374999999916</v>
      </c>
      <c r="G1117">
        <f t="shared" si="84"/>
        <v>388.184655737705</v>
      </c>
      <c r="H1117">
        <f t="shared" si="85"/>
        <v>12.083478819672134</v>
      </c>
      <c r="I1117">
        <f t="shared" si="86"/>
        <v>21.01239003278689</v>
      </c>
      <c r="J1117">
        <f t="shared" si="83"/>
        <v>20.507585864952606</v>
      </c>
    </row>
    <row r="1118" spans="1:10" ht="12">
      <c r="A1118">
        <v>1963.06</v>
      </c>
      <c r="B1118">
        <v>70.11</v>
      </c>
      <c r="C1118">
        <v>2.2</v>
      </c>
      <c r="D1118">
        <v>3.84</v>
      </c>
      <c r="E1118">
        <v>30.6</v>
      </c>
      <c r="F1118">
        <f t="shared" si="87"/>
        <v>1963.4583333332494</v>
      </c>
      <c r="G1118">
        <f t="shared" si="84"/>
        <v>386.7505882352941</v>
      </c>
      <c r="H1118">
        <f t="shared" si="85"/>
        <v>12.135947712418302</v>
      </c>
      <c r="I1118">
        <f t="shared" si="86"/>
        <v>21.182745098039216</v>
      </c>
      <c r="J1118">
        <f t="shared" si="83"/>
        <v>20.384149993840992</v>
      </c>
    </row>
    <row r="1119" spans="1:10" ht="12">
      <c r="A1119">
        <v>1963.07</v>
      </c>
      <c r="B1119">
        <v>69.07</v>
      </c>
      <c r="C1119">
        <v>2.20333</v>
      </c>
      <c r="D1119">
        <v>3.88</v>
      </c>
      <c r="E1119">
        <v>30.7</v>
      </c>
      <c r="F1119">
        <f t="shared" si="87"/>
        <v>1963.5416666665826</v>
      </c>
      <c r="G1119">
        <f t="shared" si="84"/>
        <v>379.77250814332245</v>
      </c>
      <c r="H1119">
        <f t="shared" si="85"/>
        <v>12.114726514657981</v>
      </c>
      <c r="I1119">
        <f t="shared" si="86"/>
        <v>21.33368078175896</v>
      </c>
      <c r="J1119">
        <f t="shared" si="83"/>
        <v>19.96923188594963</v>
      </c>
    </row>
    <row r="1120" spans="1:10" ht="12">
      <c r="A1120">
        <v>1963.08</v>
      </c>
      <c r="B1120">
        <v>70.98</v>
      </c>
      <c r="C1120">
        <v>2.20667</v>
      </c>
      <c r="D1120">
        <v>3.92</v>
      </c>
      <c r="E1120">
        <v>30.7</v>
      </c>
      <c r="F1120">
        <f t="shared" si="87"/>
        <v>1963.6249999999159</v>
      </c>
      <c r="G1120">
        <f t="shared" si="84"/>
        <v>390.2743973941368</v>
      </c>
      <c r="H1120">
        <f t="shared" si="85"/>
        <v>12.133091074918568</v>
      </c>
      <c r="I1120">
        <f t="shared" si="86"/>
        <v>21.553615635179156</v>
      </c>
      <c r="J1120">
        <f t="shared" si="83"/>
        <v>20.472637900527676</v>
      </c>
    </row>
    <row r="1121" spans="1:10" ht="12">
      <c r="A1121">
        <v>1963.09</v>
      </c>
      <c r="B1121">
        <v>72.85</v>
      </c>
      <c r="C1121">
        <v>2.21</v>
      </c>
      <c r="D1121">
        <v>3.96</v>
      </c>
      <c r="E1121">
        <v>30.7</v>
      </c>
      <c r="F1121">
        <f t="shared" si="87"/>
        <v>1963.7083333332491</v>
      </c>
      <c r="G1121">
        <f t="shared" si="84"/>
        <v>400.556351791531</v>
      </c>
      <c r="H1121">
        <f t="shared" si="85"/>
        <v>12.151400651465798</v>
      </c>
      <c r="I1121">
        <f t="shared" si="86"/>
        <v>21.77355048859935</v>
      </c>
      <c r="J1121">
        <f t="shared" si="83"/>
        <v>20.960360090705116</v>
      </c>
    </row>
    <row r="1122" spans="1:10" ht="12">
      <c r="A1122">
        <v>1963.1</v>
      </c>
      <c r="B1122">
        <v>73.03</v>
      </c>
      <c r="C1122">
        <v>2.23333</v>
      </c>
      <c r="D1122">
        <v>3.98</v>
      </c>
      <c r="E1122">
        <v>30.8</v>
      </c>
      <c r="F1122">
        <f t="shared" si="87"/>
        <v>1963.7916666665824</v>
      </c>
      <c r="G1122">
        <f t="shared" si="84"/>
        <v>400.2423376623377</v>
      </c>
      <c r="H1122">
        <f t="shared" si="85"/>
        <v>12.239808571428572</v>
      </c>
      <c r="I1122">
        <f t="shared" si="86"/>
        <v>21.812467532467533</v>
      </c>
      <c r="J1122">
        <f t="shared" si="83"/>
        <v>20.891344595411496</v>
      </c>
    </row>
    <row r="1123" spans="1:10" ht="12">
      <c r="A1123">
        <v>1963.11</v>
      </c>
      <c r="B1123">
        <v>72.62</v>
      </c>
      <c r="C1123">
        <v>2.25667</v>
      </c>
      <c r="D1123">
        <v>4</v>
      </c>
      <c r="E1123">
        <v>30.8</v>
      </c>
      <c r="F1123">
        <f t="shared" si="87"/>
        <v>1963.8749999999156</v>
      </c>
      <c r="G1123">
        <f t="shared" si="84"/>
        <v>397.9953246753247</v>
      </c>
      <c r="H1123">
        <f t="shared" si="85"/>
        <v>12.367723896103898</v>
      </c>
      <c r="I1123">
        <f t="shared" si="86"/>
        <v>21.92207792207792</v>
      </c>
      <c r="J1123">
        <f t="shared" si="83"/>
        <v>20.720399335339703</v>
      </c>
    </row>
    <row r="1124" spans="1:10" ht="12">
      <c r="A1124">
        <v>1963.12</v>
      </c>
      <c r="B1124">
        <v>74.17</v>
      </c>
      <c r="C1124">
        <v>2.28</v>
      </c>
      <c r="D1124">
        <v>4.02</v>
      </c>
      <c r="E1124">
        <v>30.9</v>
      </c>
      <c r="F1124">
        <f t="shared" si="87"/>
        <v>1963.958333333249</v>
      </c>
      <c r="G1124">
        <f t="shared" si="84"/>
        <v>405.17462783171527</v>
      </c>
      <c r="H1124">
        <f t="shared" si="85"/>
        <v>12.45514563106796</v>
      </c>
      <c r="I1124">
        <f t="shared" si="86"/>
        <v>21.960388349514563</v>
      </c>
      <c r="J1124">
        <f t="shared" si="83"/>
        <v>21.038599376737054</v>
      </c>
    </row>
    <row r="1125" spans="1:10" ht="12">
      <c r="A1125">
        <v>1964.01</v>
      </c>
      <c r="B1125">
        <v>76.45</v>
      </c>
      <c r="C1125">
        <v>2.29667</v>
      </c>
      <c r="D1125">
        <v>4.07333</v>
      </c>
      <c r="E1125">
        <v>30.9</v>
      </c>
      <c r="F1125">
        <f t="shared" si="87"/>
        <v>1964.0416666665822</v>
      </c>
      <c r="G1125">
        <f t="shared" si="84"/>
        <v>417.62977346278325</v>
      </c>
      <c r="H1125">
        <f t="shared" si="85"/>
        <v>12.54621022653722</v>
      </c>
      <c r="I1125">
        <f t="shared" si="86"/>
        <v>22.251718576051783</v>
      </c>
      <c r="J1125">
        <f t="shared" si="83"/>
        <v>21.627216196980935</v>
      </c>
    </row>
    <row r="1126" spans="1:10" ht="12">
      <c r="A1126">
        <v>1964.02</v>
      </c>
      <c r="B1126">
        <v>77.39</v>
      </c>
      <c r="C1126">
        <v>2.31333</v>
      </c>
      <c r="D1126">
        <v>4.12667</v>
      </c>
      <c r="E1126">
        <v>30.9</v>
      </c>
      <c r="F1126">
        <f t="shared" si="87"/>
        <v>1964.1249999999154</v>
      </c>
      <c r="G1126">
        <f t="shared" si="84"/>
        <v>422.764789644013</v>
      </c>
      <c r="H1126">
        <f t="shared" si="85"/>
        <v>12.637220194174759</v>
      </c>
      <c r="I1126">
        <f t="shared" si="86"/>
        <v>22.543103430420715</v>
      </c>
      <c r="J1126">
        <f t="shared" si="83"/>
        <v>21.832670826710327</v>
      </c>
    </row>
    <row r="1127" spans="1:10" ht="12">
      <c r="A1127">
        <v>1964.03</v>
      </c>
      <c r="B1127">
        <v>78.8</v>
      </c>
      <c r="C1127">
        <v>2.33</v>
      </c>
      <c r="D1127">
        <v>4.18</v>
      </c>
      <c r="E1127">
        <v>30.9</v>
      </c>
      <c r="F1127">
        <f t="shared" si="87"/>
        <v>1964.2083333332487</v>
      </c>
      <c r="G1127">
        <f t="shared" si="84"/>
        <v>430.46731391585763</v>
      </c>
      <c r="H1127">
        <f t="shared" si="85"/>
        <v>12.728284789644015</v>
      </c>
      <c r="I1127">
        <f t="shared" si="86"/>
        <v>22.834433656957927</v>
      </c>
      <c r="J1127">
        <f t="shared" si="83"/>
        <v>22.167245585982638</v>
      </c>
    </row>
    <row r="1128" spans="1:10" ht="12">
      <c r="A1128">
        <v>1964.04</v>
      </c>
      <c r="B1128">
        <v>79.94</v>
      </c>
      <c r="C1128">
        <v>2.34667</v>
      </c>
      <c r="D1128">
        <v>4.23</v>
      </c>
      <c r="E1128">
        <v>30.9</v>
      </c>
      <c r="F1128">
        <f t="shared" si="87"/>
        <v>1964.291666666582</v>
      </c>
      <c r="G1128">
        <f t="shared" si="84"/>
        <v>436.69488673139165</v>
      </c>
      <c r="H1128">
        <f t="shared" si="85"/>
        <v>12.81934938511327</v>
      </c>
      <c r="I1128">
        <f t="shared" si="86"/>
        <v>23.107572815533985</v>
      </c>
      <c r="J1128">
        <f t="shared" si="83"/>
        <v>22.422192169737183</v>
      </c>
    </row>
    <row r="1129" spans="1:10" ht="12">
      <c r="A1129">
        <v>1964.05</v>
      </c>
      <c r="B1129">
        <v>80.72</v>
      </c>
      <c r="C1129">
        <v>2.36333</v>
      </c>
      <c r="D1129">
        <v>4.28</v>
      </c>
      <c r="E1129">
        <v>30.9</v>
      </c>
      <c r="F1129">
        <f t="shared" si="87"/>
        <v>1964.3749999999152</v>
      </c>
      <c r="G1129">
        <f t="shared" si="84"/>
        <v>440.95585760517804</v>
      </c>
      <c r="H1129">
        <f t="shared" si="85"/>
        <v>12.910359352750811</v>
      </c>
      <c r="I1129">
        <f t="shared" si="86"/>
        <v>23.380711974110035</v>
      </c>
      <c r="J1129">
        <f t="shared" si="83"/>
        <v>22.57433076956384</v>
      </c>
    </row>
    <row r="1130" spans="1:10" ht="12">
      <c r="A1130">
        <v>1964.06</v>
      </c>
      <c r="B1130">
        <v>80.24</v>
      </c>
      <c r="C1130">
        <v>2.38</v>
      </c>
      <c r="D1130">
        <v>4.33</v>
      </c>
      <c r="E1130">
        <v>31</v>
      </c>
      <c r="F1130">
        <f t="shared" si="87"/>
        <v>1964.4583333332484</v>
      </c>
      <c r="G1130">
        <f t="shared" si="84"/>
        <v>436.9197419354839</v>
      </c>
      <c r="H1130">
        <f t="shared" si="85"/>
        <v>12.959483870967743</v>
      </c>
      <c r="I1130">
        <f t="shared" si="86"/>
        <v>23.577548387096776</v>
      </c>
      <c r="J1130">
        <f t="shared" si="83"/>
        <v>22.300288036082797</v>
      </c>
    </row>
    <row r="1131" spans="1:10" ht="12">
      <c r="A1131">
        <v>1964.07</v>
      </c>
      <c r="B1131">
        <v>83.22</v>
      </c>
      <c r="C1131">
        <v>2.4</v>
      </c>
      <c r="D1131">
        <v>4.37667</v>
      </c>
      <c r="E1131">
        <v>31.1</v>
      </c>
      <c r="F1131">
        <f t="shared" si="87"/>
        <v>1964.5416666665817</v>
      </c>
      <c r="G1131">
        <f t="shared" si="84"/>
        <v>451.68926045016076</v>
      </c>
      <c r="H1131">
        <f t="shared" si="85"/>
        <v>13.02636655948553</v>
      </c>
      <c r="I1131">
        <f t="shared" si="86"/>
        <v>23.755044887459807</v>
      </c>
      <c r="J1131">
        <f t="shared" si="83"/>
        <v>22.984351845738406</v>
      </c>
    </row>
    <row r="1132" spans="1:10" ht="12">
      <c r="A1132">
        <v>1964.08</v>
      </c>
      <c r="B1132">
        <v>82</v>
      </c>
      <c r="C1132">
        <v>2.42</v>
      </c>
      <c r="D1132">
        <v>4.42333</v>
      </c>
      <c r="E1132">
        <v>31</v>
      </c>
      <c r="F1132">
        <f t="shared" si="87"/>
        <v>1964.624999999915</v>
      </c>
      <c r="G1132">
        <f t="shared" si="84"/>
        <v>446.5032258064516</v>
      </c>
      <c r="H1132">
        <f t="shared" si="85"/>
        <v>13.177290322580646</v>
      </c>
      <c r="I1132">
        <f t="shared" si="86"/>
        <v>24.085745290322585</v>
      </c>
      <c r="J1132">
        <f t="shared" si="83"/>
        <v>22.650407292938798</v>
      </c>
    </row>
    <row r="1133" spans="1:10" ht="12">
      <c r="A1133">
        <v>1964.09</v>
      </c>
      <c r="B1133">
        <v>83.41</v>
      </c>
      <c r="C1133">
        <v>2.44</v>
      </c>
      <c r="D1133">
        <v>4.47</v>
      </c>
      <c r="E1133">
        <v>31.1</v>
      </c>
      <c r="F1133">
        <f t="shared" si="87"/>
        <v>1964.7083333332482</v>
      </c>
      <c r="G1133">
        <f t="shared" si="84"/>
        <v>452.72051446945335</v>
      </c>
      <c r="H1133">
        <f t="shared" si="85"/>
        <v>13.24347266881029</v>
      </c>
      <c r="I1133">
        <f t="shared" si="86"/>
        <v>24.2616077170418</v>
      </c>
      <c r="J1133">
        <f t="shared" si="83"/>
        <v>22.89222198423169</v>
      </c>
    </row>
    <row r="1134" spans="1:10" ht="12">
      <c r="A1134">
        <v>1964.1</v>
      </c>
      <c r="B1134">
        <v>84.85</v>
      </c>
      <c r="C1134">
        <v>2.46</v>
      </c>
      <c r="D1134">
        <v>4.49667</v>
      </c>
      <c r="E1134">
        <v>31.1</v>
      </c>
      <c r="F1134">
        <f t="shared" si="87"/>
        <v>1964.7916666665815</v>
      </c>
      <c r="G1134">
        <f t="shared" si="84"/>
        <v>460.53633440514466</v>
      </c>
      <c r="H1134">
        <f t="shared" si="85"/>
        <v>13.35202572347267</v>
      </c>
      <c r="I1134">
        <f t="shared" si="86"/>
        <v>24.406363215434084</v>
      </c>
      <c r="J1134">
        <f t="shared" si="83"/>
        <v>23.212154680675344</v>
      </c>
    </row>
    <row r="1135" spans="1:10" ht="12">
      <c r="A1135">
        <v>1964.11</v>
      </c>
      <c r="B1135">
        <v>85.44</v>
      </c>
      <c r="C1135">
        <v>2.48</v>
      </c>
      <c r="D1135">
        <v>4.52333</v>
      </c>
      <c r="E1135">
        <v>31.2</v>
      </c>
      <c r="F1135">
        <f t="shared" si="87"/>
        <v>1964.8749999999147</v>
      </c>
      <c r="G1135">
        <f t="shared" si="84"/>
        <v>462.25230769230774</v>
      </c>
      <c r="H1135">
        <f t="shared" si="85"/>
        <v>13.4174358974359</v>
      </c>
      <c r="I1135">
        <f t="shared" si="86"/>
        <v>24.47237512820513</v>
      </c>
      <c r="J1135">
        <f t="shared" si="83"/>
        <v>23.225019793095832</v>
      </c>
    </row>
    <row r="1136" spans="1:10" ht="12">
      <c r="A1136">
        <v>1964.12</v>
      </c>
      <c r="B1136">
        <v>83.96</v>
      </c>
      <c r="C1136">
        <v>2.5</v>
      </c>
      <c r="D1136">
        <v>4.55</v>
      </c>
      <c r="E1136">
        <v>31.2</v>
      </c>
      <c r="F1136">
        <f t="shared" si="87"/>
        <v>1964.958333333248</v>
      </c>
      <c r="G1136">
        <f t="shared" si="84"/>
        <v>454.24512820512825</v>
      </c>
      <c r="H1136">
        <f t="shared" si="85"/>
        <v>13.525641025641026</v>
      </c>
      <c r="I1136">
        <f t="shared" si="86"/>
        <v>24.61666666666667</v>
      </c>
      <c r="J1136">
        <f t="shared" si="83"/>
        <v>22.752984772787276</v>
      </c>
    </row>
    <row r="1137" spans="1:10" ht="12">
      <c r="A1137">
        <v>1965.01</v>
      </c>
      <c r="B1137">
        <v>86.12</v>
      </c>
      <c r="C1137">
        <v>2.51667</v>
      </c>
      <c r="D1137">
        <v>4.59333</v>
      </c>
      <c r="E1137">
        <v>31.2</v>
      </c>
      <c r="F1137">
        <f t="shared" si="87"/>
        <v>1965.0416666665812</v>
      </c>
      <c r="G1137">
        <f t="shared" si="84"/>
        <v>465.93128205128215</v>
      </c>
      <c r="H1137">
        <f t="shared" si="85"/>
        <v>13.61583</v>
      </c>
      <c r="I1137">
        <f t="shared" si="86"/>
        <v>24.85109307692308</v>
      </c>
      <c r="J1137">
        <f t="shared" si="83"/>
        <v>23.269335081922485</v>
      </c>
    </row>
    <row r="1138" spans="1:10" ht="12">
      <c r="A1138">
        <v>1965.02</v>
      </c>
      <c r="B1138">
        <v>86.75</v>
      </c>
      <c r="C1138">
        <v>2.53333</v>
      </c>
      <c r="D1138">
        <v>4.63667</v>
      </c>
      <c r="E1138">
        <v>31.2</v>
      </c>
      <c r="F1138">
        <f t="shared" si="87"/>
        <v>1965.1249999999145</v>
      </c>
      <c r="G1138">
        <f t="shared" si="84"/>
        <v>469.33974358974365</v>
      </c>
      <c r="H1138">
        <f t="shared" si="85"/>
        <v>13.705964871794873</v>
      </c>
      <c r="I1138">
        <f t="shared" si="86"/>
        <v>25.08557358974359</v>
      </c>
      <c r="J1138">
        <f t="shared" si="83"/>
        <v>23.372068272751356</v>
      </c>
    </row>
    <row r="1139" spans="1:10" ht="12">
      <c r="A1139">
        <v>1965.03</v>
      </c>
      <c r="B1139">
        <v>86.83</v>
      </c>
      <c r="C1139">
        <v>2.55</v>
      </c>
      <c r="D1139">
        <v>4.68</v>
      </c>
      <c r="E1139">
        <v>31.3</v>
      </c>
      <c r="F1139">
        <f t="shared" si="87"/>
        <v>1965.2083333332478</v>
      </c>
      <c r="G1139">
        <f t="shared" si="84"/>
        <v>468.27169329073485</v>
      </c>
      <c r="H1139">
        <f t="shared" si="85"/>
        <v>13.752076677316294</v>
      </c>
      <c r="I1139">
        <f t="shared" si="86"/>
        <v>25.239105431309905</v>
      </c>
      <c r="J1139">
        <f t="shared" si="83"/>
        <v>23.25352820003486</v>
      </c>
    </row>
    <row r="1140" spans="1:10" ht="12">
      <c r="A1140">
        <v>1965.04</v>
      </c>
      <c r="B1140">
        <v>87.97</v>
      </c>
      <c r="C1140">
        <v>2.57</v>
      </c>
      <c r="D1140">
        <v>4.73333</v>
      </c>
      <c r="E1140">
        <v>31.4</v>
      </c>
      <c r="F1140">
        <f t="shared" si="87"/>
        <v>1965.291666666581</v>
      </c>
      <c r="G1140">
        <f t="shared" si="84"/>
        <v>472.9087898089173</v>
      </c>
      <c r="H1140">
        <f t="shared" si="85"/>
        <v>13.815796178343948</v>
      </c>
      <c r="I1140">
        <f t="shared" si="86"/>
        <v>25.445417324840765</v>
      </c>
      <c r="J1140">
        <f t="shared" si="83"/>
        <v>23.420551954771316</v>
      </c>
    </row>
    <row r="1141" spans="1:10" ht="12">
      <c r="A1141">
        <v>1965.05</v>
      </c>
      <c r="B1141">
        <v>89.28</v>
      </c>
      <c r="C1141">
        <v>2.59</v>
      </c>
      <c r="D1141">
        <v>4.78667</v>
      </c>
      <c r="E1141">
        <v>31.4</v>
      </c>
      <c r="F1141">
        <f t="shared" si="87"/>
        <v>1965.3749999999143</v>
      </c>
      <c r="G1141">
        <f t="shared" si="84"/>
        <v>479.95108280254783</v>
      </c>
      <c r="H1141">
        <f t="shared" si="85"/>
        <v>13.92331210191083</v>
      </c>
      <c r="I1141">
        <f t="shared" si="86"/>
        <v>25.732162292993632</v>
      </c>
      <c r="J1141">
        <f t="shared" si="83"/>
        <v>23.70880830886196</v>
      </c>
    </row>
    <row r="1142" spans="1:10" ht="12">
      <c r="A1142">
        <v>1965.06</v>
      </c>
      <c r="B1142">
        <v>85.04</v>
      </c>
      <c r="C1142">
        <v>2.61</v>
      </c>
      <c r="D1142">
        <v>4.84</v>
      </c>
      <c r="E1142">
        <v>31.6</v>
      </c>
      <c r="F1142">
        <f t="shared" si="87"/>
        <v>1965.4583333332475</v>
      </c>
      <c r="G1142">
        <f t="shared" si="84"/>
        <v>454.2643037974684</v>
      </c>
      <c r="H1142">
        <f t="shared" si="85"/>
        <v>13.942025316455695</v>
      </c>
      <c r="I1142">
        <f t="shared" si="86"/>
        <v>25.854177215189875</v>
      </c>
      <c r="J1142">
        <f t="shared" si="83"/>
        <v>22.385342986457804</v>
      </c>
    </row>
    <row r="1143" spans="1:10" ht="12">
      <c r="A1143">
        <v>1965.07</v>
      </c>
      <c r="B1143">
        <v>84.91</v>
      </c>
      <c r="C1143">
        <v>2.62667</v>
      </c>
      <c r="D1143">
        <v>4.88667</v>
      </c>
      <c r="E1143">
        <v>31.6</v>
      </c>
      <c r="F1143">
        <f t="shared" si="87"/>
        <v>1965.5416666665808</v>
      </c>
      <c r="G1143">
        <f t="shared" si="84"/>
        <v>453.5698734177215</v>
      </c>
      <c r="H1143">
        <f t="shared" si="85"/>
        <v>14.031072658227847</v>
      </c>
      <c r="I1143">
        <f t="shared" si="86"/>
        <v>26.10347772151899</v>
      </c>
      <c r="J1143">
        <f t="shared" si="83"/>
        <v>22.300781712174444</v>
      </c>
    </row>
    <row r="1144" spans="1:10" ht="12">
      <c r="A1144">
        <v>1965.08</v>
      </c>
      <c r="B1144">
        <v>86.49</v>
      </c>
      <c r="C1144">
        <v>2.64333</v>
      </c>
      <c r="D1144">
        <v>4.93333</v>
      </c>
      <c r="E1144">
        <v>31.6</v>
      </c>
      <c r="F1144">
        <f t="shared" si="87"/>
        <v>1965.624999999914</v>
      </c>
      <c r="G1144">
        <f t="shared" si="84"/>
        <v>462.0098734177215</v>
      </c>
      <c r="H1144">
        <f t="shared" si="85"/>
        <v>14.120066582278481</v>
      </c>
      <c r="I1144">
        <f t="shared" si="86"/>
        <v>26.352724810126585</v>
      </c>
      <c r="J1144">
        <f t="shared" si="83"/>
        <v>22.665971845964407</v>
      </c>
    </row>
    <row r="1145" spans="1:10" ht="12">
      <c r="A1145">
        <v>1965.09</v>
      </c>
      <c r="B1145">
        <v>89.38</v>
      </c>
      <c r="C1145">
        <v>2.66</v>
      </c>
      <c r="D1145">
        <v>4.98</v>
      </c>
      <c r="E1145">
        <v>31.6</v>
      </c>
      <c r="F1145">
        <f t="shared" si="87"/>
        <v>1965.7083333332473</v>
      </c>
      <c r="G1145">
        <f t="shared" si="84"/>
        <v>477.44759493670887</v>
      </c>
      <c r="H1145">
        <f t="shared" si="85"/>
        <v>14.209113924050634</v>
      </c>
      <c r="I1145">
        <f t="shared" si="86"/>
        <v>26.6020253164557</v>
      </c>
      <c r="J1145">
        <f t="shared" si="83"/>
        <v>23.37414683164864</v>
      </c>
    </row>
    <row r="1146" spans="1:10" ht="12">
      <c r="A1146">
        <v>1965.1</v>
      </c>
      <c r="B1146">
        <v>91.39</v>
      </c>
      <c r="C1146">
        <v>2.68</v>
      </c>
      <c r="D1146">
        <v>5.05</v>
      </c>
      <c r="E1146">
        <v>31.7</v>
      </c>
      <c r="F1146">
        <f t="shared" si="87"/>
        <v>1965.7916666665806</v>
      </c>
      <c r="G1146">
        <f t="shared" si="84"/>
        <v>486.64454258675084</v>
      </c>
      <c r="H1146">
        <f t="shared" si="85"/>
        <v>14.270788643533125</v>
      </c>
      <c r="I1146">
        <f t="shared" si="86"/>
        <v>26.890851735015776</v>
      </c>
      <c r="J1146">
        <f t="shared" si="83"/>
        <v>23.775745523312704</v>
      </c>
    </row>
    <row r="1147" spans="1:10" ht="12">
      <c r="A1147">
        <v>1965.11</v>
      </c>
      <c r="B1147">
        <v>92.15</v>
      </c>
      <c r="C1147">
        <v>2.7</v>
      </c>
      <c r="D1147">
        <v>5.12</v>
      </c>
      <c r="E1147">
        <v>31.7</v>
      </c>
      <c r="F1147">
        <f t="shared" si="87"/>
        <v>1965.8749999999138</v>
      </c>
      <c r="G1147">
        <f t="shared" si="84"/>
        <v>490.6914826498423</v>
      </c>
      <c r="H1147">
        <f t="shared" si="85"/>
        <v>14.377287066246058</v>
      </c>
      <c r="I1147">
        <f t="shared" si="86"/>
        <v>27.263596214511043</v>
      </c>
      <c r="J1147">
        <f t="shared" si="83"/>
        <v>23.925461156673734</v>
      </c>
    </row>
    <row r="1148" spans="1:10" ht="12">
      <c r="A1148">
        <v>1965.12</v>
      </c>
      <c r="B1148">
        <v>91.73</v>
      </c>
      <c r="C1148">
        <v>2.72</v>
      </c>
      <c r="D1148">
        <v>5.19</v>
      </c>
      <c r="E1148">
        <v>31.8</v>
      </c>
      <c r="F1148">
        <f t="shared" si="87"/>
        <v>1965.958333333247</v>
      </c>
      <c r="G1148">
        <f t="shared" si="84"/>
        <v>486.91899371069184</v>
      </c>
      <c r="H1148">
        <f t="shared" si="85"/>
        <v>14.438238993710694</v>
      </c>
      <c r="I1148">
        <f t="shared" si="86"/>
        <v>27.549433962264153</v>
      </c>
      <c r="J1148">
        <f t="shared" si="83"/>
        <v>23.694111549106335</v>
      </c>
    </row>
    <row r="1149" spans="1:10" ht="12">
      <c r="A1149">
        <v>1966.01</v>
      </c>
      <c r="B1149">
        <v>93.32</v>
      </c>
      <c r="C1149">
        <v>2.74</v>
      </c>
      <c r="D1149">
        <v>5.24</v>
      </c>
      <c r="E1149">
        <v>31.8</v>
      </c>
      <c r="F1149">
        <f t="shared" si="87"/>
        <v>1966.0416666665803</v>
      </c>
      <c r="G1149">
        <f t="shared" si="84"/>
        <v>495.3589937106918</v>
      </c>
      <c r="H1149">
        <f t="shared" si="85"/>
        <v>14.544402515723272</v>
      </c>
      <c r="I1149">
        <f t="shared" si="86"/>
        <v>27.8148427672956</v>
      </c>
      <c r="J1149">
        <f t="shared" si="83"/>
        <v>24.058483388421752</v>
      </c>
    </row>
    <row r="1150" spans="1:10" ht="12">
      <c r="A1150">
        <v>1966.02</v>
      </c>
      <c r="B1150">
        <v>92.69</v>
      </c>
      <c r="C1150">
        <v>2.76</v>
      </c>
      <c r="D1150">
        <v>5.29</v>
      </c>
      <c r="E1150">
        <v>32</v>
      </c>
      <c r="F1150">
        <f t="shared" si="87"/>
        <v>1966.1249999999136</v>
      </c>
      <c r="G1150">
        <f t="shared" si="84"/>
        <v>488.93975</v>
      </c>
      <c r="H1150">
        <f t="shared" si="85"/>
        <v>14.559</v>
      </c>
      <c r="I1150">
        <f t="shared" si="86"/>
        <v>27.904750000000003</v>
      </c>
      <c r="J1150">
        <f t="shared" si="83"/>
        <v>23.700027145579405</v>
      </c>
    </row>
    <row r="1151" spans="1:10" ht="12">
      <c r="A1151">
        <v>1966.03</v>
      </c>
      <c r="B1151">
        <v>88.88</v>
      </c>
      <c r="C1151">
        <v>2.78</v>
      </c>
      <c r="D1151">
        <v>5.34</v>
      </c>
      <c r="E1151">
        <v>32.1</v>
      </c>
      <c r="F1151">
        <f t="shared" si="87"/>
        <v>1966.2083333332469</v>
      </c>
      <c r="G1151">
        <f t="shared" si="84"/>
        <v>467.3814330218068</v>
      </c>
      <c r="H1151">
        <f t="shared" si="85"/>
        <v>14.618816199376946</v>
      </c>
      <c r="I1151">
        <f t="shared" si="86"/>
        <v>28.080747663551403</v>
      </c>
      <c r="J1151">
        <f t="shared" si="83"/>
        <v>22.611112582289998</v>
      </c>
    </row>
    <row r="1152" spans="1:10" ht="12">
      <c r="A1152">
        <v>1966.04</v>
      </c>
      <c r="B1152">
        <v>91.6</v>
      </c>
      <c r="C1152">
        <v>2.79667</v>
      </c>
      <c r="D1152">
        <v>5.38</v>
      </c>
      <c r="E1152">
        <v>32.3</v>
      </c>
      <c r="F1152">
        <f t="shared" si="87"/>
        <v>1966.29166666658</v>
      </c>
      <c r="G1152">
        <f t="shared" si="84"/>
        <v>478.7021671826626</v>
      </c>
      <c r="H1152">
        <f t="shared" si="85"/>
        <v>14.615414736842109</v>
      </c>
      <c r="I1152">
        <f t="shared" si="86"/>
        <v>28.1159133126935</v>
      </c>
      <c r="J1152">
        <f t="shared" si="83"/>
        <v>23.113696462615827</v>
      </c>
    </row>
    <row r="1153" spans="1:10" ht="12">
      <c r="A1153">
        <v>1966.05</v>
      </c>
      <c r="B1153">
        <v>86.78</v>
      </c>
      <c r="C1153">
        <v>2.81333</v>
      </c>
      <c r="D1153">
        <v>5.42</v>
      </c>
      <c r="E1153">
        <v>32.3</v>
      </c>
      <c r="F1153">
        <f t="shared" si="87"/>
        <v>1966.3749999999134</v>
      </c>
      <c r="G1153">
        <f t="shared" si="84"/>
        <v>453.5128173374614</v>
      </c>
      <c r="H1153">
        <f t="shared" si="85"/>
        <v>14.702480000000003</v>
      </c>
      <c r="I1153">
        <f t="shared" si="86"/>
        <v>28.324953560371522</v>
      </c>
      <c r="J1153">
        <f aca="true" t="shared" si="88" ref="J1153:J1216">G1153/AVERAGE(I1033:I1152)</f>
        <v>21.852177976763098</v>
      </c>
    </row>
    <row r="1154" spans="1:10" ht="12">
      <c r="A1154">
        <v>1966.06</v>
      </c>
      <c r="B1154">
        <v>86.06</v>
      </c>
      <c r="C1154">
        <v>2.83</v>
      </c>
      <c r="D1154">
        <v>5.46</v>
      </c>
      <c r="E1154">
        <v>32.4</v>
      </c>
      <c r="F1154">
        <f t="shared" si="87"/>
        <v>1966.4583333332466</v>
      </c>
      <c r="G1154">
        <f t="shared" si="84"/>
        <v>448.36197530864206</v>
      </c>
      <c r="H1154">
        <f t="shared" si="85"/>
        <v>14.743950617283954</v>
      </c>
      <c r="I1154">
        <f t="shared" si="86"/>
        <v>28.445925925925927</v>
      </c>
      <c r="J1154">
        <f t="shared" si="88"/>
        <v>21.555253383226255</v>
      </c>
    </row>
    <row r="1155" spans="1:10" ht="12">
      <c r="A1155">
        <v>1966.07</v>
      </c>
      <c r="B1155">
        <v>85.84</v>
      </c>
      <c r="C1155">
        <v>2.85</v>
      </c>
      <c r="D1155">
        <v>5.47667</v>
      </c>
      <c r="E1155">
        <v>32.5</v>
      </c>
      <c r="F1155">
        <f t="shared" si="87"/>
        <v>1966.5416666665799</v>
      </c>
      <c r="G1155">
        <f t="shared" si="84"/>
        <v>445.8397538461539</v>
      </c>
      <c r="H1155">
        <f t="shared" si="85"/>
        <v>14.80246153846154</v>
      </c>
      <c r="I1155">
        <f t="shared" si="86"/>
        <v>28.44498141538462</v>
      </c>
      <c r="J1155">
        <f t="shared" si="88"/>
        <v>21.381702007433415</v>
      </c>
    </row>
    <row r="1156" spans="1:10" ht="12">
      <c r="A1156">
        <v>1966.08</v>
      </c>
      <c r="B1156">
        <v>80.65</v>
      </c>
      <c r="C1156">
        <v>2.87</v>
      </c>
      <c r="D1156">
        <v>5.49333</v>
      </c>
      <c r="E1156">
        <v>32.7</v>
      </c>
      <c r="F1156">
        <f t="shared" si="87"/>
        <v>1966.6249999999131</v>
      </c>
      <c r="G1156">
        <f t="shared" si="84"/>
        <v>416.3217125382263</v>
      </c>
      <c r="H1156">
        <f t="shared" si="85"/>
        <v>14.815168195718655</v>
      </c>
      <c r="I1156">
        <f t="shared" si="86"/>
        <v>28.35700623853211</v>
      </c>
      <c r="J1156">
        <f t="shared" si="88"/>
        <v>19.91390386400981</v>
      </c>
    </row>
    <row r="1157" spans="1:10" ht="12">
      <c r="A1157">
        <v>1966.09</v>
      </c>
      <c r="B1157">
        <v>77.81</v>
      </c>
      <c r="C1157">
        <v>2.89</v>
      </c>
      <c r="D1157">
        <v>5.51</v>
      </c>
      <c r="E1157">
        <v>32.7</v>
      </c>
      <c r="F1157">
        <f t="shared" si="87"/>
        <v>1966.7083333332464</v>
      </c>
      <c r="G1157">
        <f t="shared" si="84"/>
        <v>401.66140672782876</v>
      </c>
      <c r="H1157">
        <f t="shared" si="85"/>
        <v>14.918409785932722</v>
      </c>
      <c r="I1157">
        <f t="shared" si="86"/>
        <v>28.443058103975535</v>
      </c>
      <c r="J1157">
        <f t="shared" si="88"/>
        <v>19.161676250615013</v>
      </c>
    </row>
    <row r="1158" spans="1:10" ht="12">
      <c r="A1158">
        <v>1966.1</v>
      </c>
      <c r="B1158">
        <v>77.13</v>
      </c>
      <c r="C1158">
        <v>2.88333</v>
      </c>
      <c r="D1158">
        <v>5.52333</v>
      </c>
      <c r="E1158">
        <v>32.9</v>
      </c>
      <c r="F1158">
        <f t="shared" si="87"/>
        <v>1966.7916666665797</v>
      </c>
      <c r="G1158">
        <f t="shared" si="84"/>
        <v>395.730820668693</v>
      </c>
      <c r="H1158">
        <f t="shared" si="85"/>
        <v>14.79349860182371</v>
      </c>
      <c r="I1158">
        <f t="shared" si="86"/>
        <v>28.33854419452888</v>
      </c>
      <c r="J1158">
        <f t="shared" si="88"/>
        <v>18.825409371315683</v>
      </c>
    </row>
    <row r="1159" spans="1:10" ht="12">
      <c r="A1159">
        <v>1966.11</v>
      </c>
      <c r="B1159">
        <v>80.99</v>
      </c>
      <c r="C1159">
        <v>2.87667</v>
      </c>
      <c r="D1159">
        <v>5.53667</v>
      </c>
      <c r="E1159">
        <v>32.9</v>
      </c>
      <c r="F1159">
        <f t="shared" si="87"/>
        <v>1966.874999999913</v>
      </c>
      <c r="G1159">
        <f t="shared" si="84"/>
        <v>415.53531914893614</v>
      </c>
      <c r="H1159">
        <f t="shared" si="85"/>
        <v>14.759328145896658</v>
      </c>
      <c r="I1159">
        <f t="shared" si="86"/>
        <v>28.406987720364747</v>
      </c>
      <c r="J1159">
        <f t="shared" si="88"/>
        <v>19.71125121192897</v>
      </c>
    </row>
    <row r="1160" spans="1:10" ht="12">
      <c r="A1160">
        <v>1966.12</v>
      </c>
      <c r="B1160">
        <v>81.33</v>
      </c>
      <c r="C1160">
        <v>2.87</v>
      </c>
      <c r="D1160">
        <v>5.55</v>
      </c>
      <c r="E1160">
        <v>32.9</v>
      </c>
      <c r="F1160">
        <f t="shared" si="87"/>
        <v>1966.9583333332462</v>
      </c>
      <c r="G1160">
        <f t="shared" si="84"/>
        <v>417.2797568389058</v>
      </c>
      <c r="H1160">
        <f t="shared" si="85"/>
        <v>14.725106382978726</v>
      </c>
      <c r="I1160">
        <f t="shared" si="86"/>
        <v>28.475379939209727</v>
      </c>
      <c r="J1160">
        <f t="shared" si="88"/>
        <v>19.736473752791973</v>
      </c>
    </row>
    <row r="1161" spans="1:10" ht="12">
      <c r="A1161">
        <v>1967.01</v>
      </c>
      <c r="B1161">
        <v>84.45</v>
      </c>
      <c r="C1161">
        <v>2.88</v>
      </c>
      <c r="D1161">
        <v>5.51667</v>
      </c>
      <c r="E1161">
        <v>32.9</v>
      </c>
      <c r="F1161">
        <f t="shared" si="87"/>
        <v>1967.0416666665794</v>
      </c>
      <c r="G1161">
        <f aca="true" t="shared" si="89" ref="G1161:G1224">B1161*$E$1557/E1161</f>
        <v>433.28753799392103</v>
      </c>
      <c r="H1161">
        <f aca="true" t="shared" si="90" ref="H1161:H1224">C1161*$E$1557/E1161</f>
        <v>14.776413373860183</v>
      </c>
      <c r="I1161">
        <f aca="true" t="shared" si="91" ref="I1161:I1224">D1161*$E$1557/E1161</f>
        <v>28.30437373860183</v>
      </c>
      <c r="J1161">
        <f t="shared" si="88"/>
        <v>20.432242125384285</v>
      </c>
    </row>
    <row r="1162" spans="1:10" ht="12">
      <c r="A1162">
        <v>1967.02</v>
      </c>
      <c r="B1162">
        <v>87.36</v>
      </c>
      <c r="C1162">
        <v>2.89</v>
      </c>
      <c r="D1162">
        <v>5.48333</v>
      </c>
      <c r="E1162">
        <v>32.9</v>
      </c>
      <c r="F1162">
        <f t="shared" si="87"/>
        <v>1967.1249999999127</v>
      </c>
      <c r="G1162">
        <f t="shared" si="89"/>
        <v>448.2178723404256</v>
      </c>
      <c r="H1162">
        <f t="shared" si="90"/>
        <v>14.827720364741644</v>
      </c>
      <c r="I1162">
        <f t="shared" si="91"/>
        <v>28.13331623100304</v>
      </c>
      <c r="J1162">
        <f t="shared" si="88"/>
        <v>21.074443163678442</v>
      </c>
    </row>
    <row r="1163" spans="1:10" ht="12">
      <c r="A1163">
        <v>1967.03</v>
      </c>
      <c r="B1163">
        <v>89.42</v>
      </c>
      <c r="C1163">
        <v>2.9</v>
      </c>
      <c r="D1163">
        <v>5.45</v>
      </c>
      <c r="E1163">
        <v>33</v>
      </c>
      <c r="F1163">
        <f aca="true" t="shared" si="92" ref="F1163:F1226">F1162+1/12</f>
        <v>1967.208333333246</v>
      </c>
      <c r="G1163">
        <f t="shared" si="89"/>
        <v>457.39684848484853</v>
      </c>
      <c r="H1163">
        <f t="shared" si="90"/>
        <v>14.833939393939396</v>
      </c>
      <c r="I1163">
        <f t="shared" si="91"/>
        <v>27.87757575757576</v>
      </c>
      <c r="J1163">
        <f t="shared" si="88"/>
        <v>21.443898602019104</v>
      </c>
    </row>
    <row r="1164" spans="1:10" ht="12">
      <c r="A1164">
        <v>1967.04</v>
      </c>
      <c r="B1164">
        <v>90.96</v>
      </c>
      <c r="C1164">
        <v>2.9</v>
      </c>
      <c r="D1164">
        <v>5.41</v>
      </c>
      <c r="E1164">
        <v>33.1</v>
      </c>
      <c r="F1164">
        <f t="shared" si="92"/>
        <v>1967.2916666665792</v>
      </c>
      <c r="G1164">
        <f t="shared" si="89"/>
        <v>463.8685196374622</v>
      </c>
      <c r="H1164">
        <f t="shared" si="90"/>
        <v>14.789123867069486</v>
      </c>
      <c r="I1164">
        <f t="shared" si="91"/>
        <v>27.589365558912387</v>
      </c>
      <c r="J1164">
        <f t="shared" si="88"/>
        <v>21.686025566746242</v>
      </c>
    </row>
    <row r="1165" spans="1:10" ht="12">
      <c r="A1165">
        <v>1967.05</v>
      </c>
      <c r="B1165">
        <v>92.59</v>
      </c>
      <c r="C1165">
        <v>2.9</v>
      </c>
      <c r="D1165">
        <v>5.37</v>
      </c>
      <c r="E1165">
        <v>33.2</v>
      </c>
      <c r="F1165">
        <f t="shared" si="92"/>
        <v>1967.3749999999125</v>
      </c>
      <c r="G1165">
        <f t="shared" si="89"/>
        <v>470.75879518072287</v>
      </c>
      <c r="H1165">
        <f t="shared" si="90"/>
        <v>14.744578313253012</v>
      </c>
      <c r="I1165">
        <f t="shared" si="91"/>
        <v>27.30289156626506</v>
      </c>
      <c r="J1165">
        <f t="shared" si="88"/>
        <v>21.948477389658404</v>
      </c>
    </row>
    <row r="1166" spans="1:10" ht="12">
      <c r="A1166">
        <v>1967.06</v>
      </c>
      <c r="B1166">
        <v>91.43</v>
      </c>
      <c r="C1166">
        <v>2.9</v>
      </c>
      <c r="D1166">
        <v>5.33</v>
      </c>
      <c r="E1166">
        <v>33.3</v>
      </c>
      <c r="F1166">
        <f t="shared" si="92"/>
        <v>1967.4583333332457</v>
      </c>
      <c r="G1166">
        <f t="shared" si="89"/>
        <v>463.4649849849851</v>
      </c>
      <c r="H1166">
        <f t="shared" si="90"/>
        <v>14.700300300300302</v>
      </c>
      <c r="I1166">
        <f t="shared" si="91"/>
        <v>27.01813813813814</v>
      </c>
      <c r="J1166">
        <f t="shared" si="88"/>
        <v>21.55209760979349</v>
      </c>
    </row>
    <row r="1167" spans="1:10" ht="12">
      <c r="A1167">
        <v>1967.07</v>
      </c>
      <c r="B1167">
        <v>93.01</v>
      </c>
      <c r="C1167">
        <v>2.90667</v>
      </c>
      <c r="D1167">
        <v>5.32</v>
      </c>
      <c r="E1167">
        <v>33.4</v>
      </c>
      <c r="F1167">
        <f t="shared" si="92"/>
        <v>1967.541666666579</v>
      </c>
      <c r="G1167">
        <f t="shared" si="89"/>
        <v>470.06251497005996</v>
      </c>
      <c r="H1167">
        <f t="shared" si="90"/>
        <v>14.689996886227547</v>
      </c>
      <c r="I1167">
        <f t="shared" si="91"/>
        <v>26.88670658682635</v>
      </c>
      <c r="J1167">
        <f t="shared" si="88"/>
        <v>21.804196245666372</v>
      </c>
    </row>
    <row r="1168" spans="1:10" ht="12">
      <c r="A1168">
        <v>1967.08</v>
      </c>
      <c r="B1168">
        <v>94.49</v>
      </c>
      <c r="C1168">
        <v>2.91333</v>
      </c>
      <c r="D1168">
        <v>5.31</v>
      </c>
      <c r="E1168">
        <v>33.5</v>
      </c>
      <c r="F1168">
        <f t="shared" si="92"/>
        <v>1967.6249999999122</v>
      </c>
      <c r="G1168">
        <f t="shared" si="89"/>
        <v>476.11677611940297</v>
      </c>
      <c r="H1168">
        <f t="shared" si="90"/>
        <v>14.679704597014927</v>
      </c>
      <c r="I1168">
        <f t="shared" si="91"/>
        <v>26.756059701492536</v>
      </c>
      <c r="J1168">
        <f t="shared" si="88"/>
        <v>22.03062704912603</v>
      </c>
    </row>
    <row r="1169" spans="1:10" ht="12">
      <c r="A1169">
        <v>1967.09</v>
      </c>
      <c r="B1169">
        <v>95.81</v>
      </c>
      <c r="C1169">
        <v>2.92</v>
      </c>
      <c r="D1169">
        <v>5.3</v>
      </c>
      <c r="E1169">
        <v>33.6</v>
      </c>
      <c r="F1169">
        <f t="shared" si="92"/>
        <v>1967.7083333332455</v>
      </c>
      <c r="G1169">
        <f t="shared" si="89"/>
        <v>481.3311904761905</v>
      </c>
      <c r="H1169">
        <f t="shared" si="90"/>
        <v>14.66952380952381</v>
      </c>
      <c r="I1169">
        <f t="shared" si="91"/>
        <v>26.626190476190473</v>
      </c>
      <c r="J1169">
        <f t="shared" si="88"/>
        <v>22.219145488664797</v>
      </c>
    </row>
    <row r="1170" spans="1:10" ht="12">
      <c r="A1170">
        <v>1967.1</v>
      </c>
      <c r="B1170">
        <v>95.66</v>
      </c>
      <c r="C1170">
        <v>2.92</v>
      </c>
      <c r="D1170">
        <v>5.31</v>
      </c>
      <c r="E1170">
        <v>33.7</v>
      </c>
      <c r="F1170">
        <f t="shared" si="92"/>
        <v>1967.7916666665787</v>
      </c>
      <c r="G1170">
        <f t="shared" si="89"/>
        <v>479.15157270029675</v>
      </c>
      <c r="H1170">
        <f t="shared" si="90"/>
        <v>14.625994065281898</v>
      </c>
      <c r="I1170">
        <f t="shared" si="91"/>
        <v>26.597270029673588</v>
      </c>
      <c r="J1170">
        <f t="shared" si="88"/>
        <v>22.068199194183894</v>
      </c>
    </row>
    <row r="1171" spans="1:10" ht="12">
      <c r="A1171">
        <v>1967.11</v>
      </c>
      <c r="B1171">
        <v>92.66</v>
      </c>
      <c r="C1171">
        <v>2.92</v>
      </c>
      <c r="D1171">
        <v>5.32</v>
      </c>
      <c r="E1171">
        <v>33.8</v>
      </c>
      <c r="F1171">
        <f t="shared" si="92"/>
        <v>1967.874999999912</v>
      </c>
      <c r="G1171">
        <f t="shared" si="89"/>
        <v>462.7517159763314</v>
      </c>
      <c r="H1171">
        <f t="shared" si="90"/>
        <v>14.582721893491126</v>
      </c>
      <c r="I1171">
        <f t="shared" si="91"/>
        <v>26.568520710059175</v>
      </c>
      <c r="J1171">
        <f t="shared" si="88"/>
        <v>21.263102968336288</v>
      </c>
    </row>
    <row r="1172" spans="1:10" ht="12">
      <c r="A1172">
        <v>1967.12</v>
      </c>
      <c r="B1172">
        <v>95.3</v>
      </c>
      <c r="C1172">
        <v>2.92</v>
      </c>
      <c r="D1172">
        <v>5.33</v>
      </c>
      <c r="E1172">
        <v>33.9</v>
      </c>
      <c r="F1172">
        <f t="shared" si="92"/>
        <v>1967.9583333332453</v>
      </c>
      <c r="G1172">
        <f t="shared" si="89"/>
        <v>474.53215339233043</v>
      </c>
      <c r="H1172">
        <f t="shared" si="90"/>
        <v>14.539705014749263</v>
      </c>
      <c r="I1172">
        <f t="shared" si="91"/>
        <v>26.539941002949856</v>
      </c>
      <c r="J1172">
        <f t="shared" si="88"/>
        <v>21.751597808723638</v>
      </c>
    </row>
    <row r="1173" spans="1:10" ht="12">
      <c r="A1173">
        <v>1968.01</v>
      </c>
      <c r="B1173">
        <v>95.04</v>
      </c>
      <c r="C1173">
        <v>2.93</v>
      </c>
      <c r="D1173">
        <v>5.36667</v>
      </c>
      <c r="E1173">
        <v>34.1</v>
      </c>
      <c r="F1173">
        <f t="shared" si="92"/>
        <v>1968.0416666665785</v>
      </c>
      <c r="G1173">
        <f t="shared" si="89"/>
        <v>470.461935483871</v>
      </c>
      <c r="H1173">
        <f t="shared" si="90"/>
        <v>14.50392961876833</v>
      </c>
      <c r="I1173">
        <f t="shared" si="91"/>
        <v>26.56580340175953</v>
      </c>
      <c r="J1173">
        <f t="shared" si="88"/>
        <v>21.511535896332187</v>
      </c>
    </row>
    <row r="1174" spans="1:10" ht="12">
      <c r="A1174">
        <v>1968.02</v>
      </c>
      <c r="B1174">
        <v>90.75</v>
      </c>
      <c r="C1174">
        <v>2.94</v>
      </c>
      <c r="D1174">
        <v>5.40333</v>
      </c>
      <c r="E1174">
        <v>34.2</v>
      </c>
      <c r="F1174">
        <f t="shared" si="92"/>
        <v>1968.1249999999118</v>
      </c>
      <c r="G1174">
        <f t="shared" si="89"/>
        <v>447.91228070175436</v>
      </c>
      <c r="H1174">
        <f t="shared" si="90"/>
        <v>14.510877192982456</v>
      </c>
      <c r="I1174">
        <f t="shared" si="91"/>
        <v>26.669067368421057</v>
      </c>
      <c r="J1174">
        <f t="shared" si="88"/>
        <v>20.424992376214224</v>
      </c>
    </row>
    <row r="1175" spans="1:10" ht="12">
      <c r="A1175">
        <v>1968.03</v>
      </c>
      <c r="B1175">
        <v>89.09</v>
      </c>
      <c r="C1175">
        <v>2.95</v>
      </c>
      <c r="D1175">
        <v>5.44</v>
      </c>
      <c r="E1175">
        <v>34.3</v>
      </c>
      <c r="F1175">
        <f t="shared" si="92"/>
        <v>1968.208333333245</v>
      </c>
      <c r="G1175">
        <f t="shared" si="89"/>
        <v>438.437084548105</v>
      </c>
      <c r="H1175">
        <f t="shared" si="90"/>
        <v>14.51778425655977</v>
      </c>
      <c r="I1175">
        <f t="shared" si="91"/>
        <v>26.771778425655985</v>
      </c>
      <c r="J1175">
        <f t="shared" si="88"/>
        <v>19.934711308295704</v>
      </c>
    </row>
    <row r="1176" spans="1:10" ht="12">
      <c r="A1176">
        <v>1968.04</v>
      </c>
      <c r="B1176">
        <v>95.67</v>
      </c>
      <c r="C1176">
        <v>2.96333</v>
      </c>
      <c r="D1176">
        <v>5.48333</v>
      </c>
      <c r="E1176">
        <v>34.4</v>
      </c>
      <c r="F1176">
        <f t="shared" si="92"/>
        <v>1968.2916666665783</v>
      </c>
      <c r="G1176">
        <f t="shared" si="89"/>
        <v>469.45046511627913</v>
      </c>
      <c r="H1176">
        <f t="shared" si="90"/>
        <v>14.54099139534884</v>
      </c>
      <c r="I1176">
        <f t="shared" si="91"/>
        <v>26.906572790697673</v>
      </c>
      <c r="J1176">
        <f t="shared" si="88"/>
        <v>21.277356015671746</v>
      </c>
    </row>
    <row r="1177" spans="1:10" ht="12">
      <c r="A1177">
        <v>1968.05</v>
      </c>
      <c r="B1177">
        <v>97.87</v>
      </c>
      <c r="C1177">
        <v>2.97667</v>
      </c>
      <c r="D1177">
        <v>5.52667</v>
      </c>
      <c r="E1177">
        <v>34.5</v>
      </c>
      <c r="F1177">
        <f t="shared" si="92"/>
        <v>1968.3749999999116</v>
      </c>
      <c r="G1177">
        <f t="shared" si="89"/>
        <v>478.85379710144935</v>
      </c>
      <c r="H1177">
        <f t="shared" si="90"/>
        <v>14.564112927536232</v>
      </c>
      <c r="I1177">
        <f t="shared" si="91"/>
        <v>27.04063466666667</v>
      </c>
      <c r="J1177">
        <f t="shared" si="88"/>
        <v>21.63022714277988</v>
      </c>
    </row>
    <row r="1178" spans="1:10" ht="12">
      <c r="A1178">
        <v>1968.06</v>
      </c>
      <c r="B1178">
        <v>100.5</v>
      </c>
      <c r="C1178">
        <v>2.99</v>
      </c>
      <c r="D1178">
        <v>5.57</v>
      </c>
      <c r="E1178">
        <v>34.7</v>
      </c>
      <c r="F1178">
        <f t="shared" si="92"/>
        <v>1968.4583333332448</v>
      </c>
      <c r="G1178">
        <f t="shared" si="89"/>
        <v>488.8876080691643</v>
      </c>
      <c r="H1178">
        <f t="shared" si="90"/>
        <v>14.545014409221903</v>
      </c>
      <c r="I1178">
        <f t="shared" si="91"/>
        <v>27.09556195965418</v>
      </c>
      <c r="J1178">
        <f t="shared" si="88"/>
        <v>22.004623431346534</v>
      </c>
    </row>
    <row r="1179" spans="1:10" ht="12">
      <c r="A1179">
        <v>1968.07</v>
      </c>
      <c r="B1179">
        <v>100.3</v>
      </c>
      <c r="C1179">
        <v>3.00333</v>
      </c>
      <c r="D1179">
        <v>5.6</v>
      </c>
      <c r="E1179">
        <v>34.9</v>
      </c>
      <c r="F1179">
        <f t="shared" si="92"/>
        <v>1968.541666666578</v>
      </c>
      <c r="G1179">
        <f t="shared" si="89"/>
        <v>485.11862464183383</v>
      </c>
      <c r="H1179">
        <f t="shared" si="90"/>
        <v>14.52613478510029</v>
      </c>
      <c r="I1179">
        <f t="shared" si="91"/>
        <v>27.085386819484242</v>
      </c>
      <c r="J1179">
        <f t="shared" si="88"/>
        <v>21.753537415670948</v>
      </c>
    </row>
    <row r="1180" spans="1:10" ht="12">
      <c r="A1180">
        <v>1968.08</v>
      </c>
      <c r="B1180">
        <v>98.11</v>
      </c>
      <c r="C1180">
        <v>3.01667</v>
      </c>
      <c r="D1180">
        <v>5.63</v>
      </c>
      <c r="E1180">
        <v>35</v>
      </c>
      <c r="F1180">
        <f t="shared" si="92"/>
        <v>1968.6249999999113</v>
      </c>
      <c r="G1180">
        <f t="shared" si="89"/>
        <v>473.1705142857143</v>
      </c>
      <c r="H1180">
        <f t="shared" si="90"/>
        <v>14.548968457142857</v>
      </c>
      <c r="I1180">
        <f t="shared" si="91"/>
        <v>27.152685714285717</v>
      </c>
      <c r="J1180">
        <f t="shared" si="88"/>
        <v>21.137766793617853</v>
      </c>
    </row>
    <row r="1181" spans="1:10" ht="12">
      <c r="A1181">
        <v>1968.09</v>
      </c>
      <c r="B1181">
        <v>101.3</v>
      </c>
      <c r="C1181">
        <v>3.03</v>
      </c>
      <c r="D1181">
        <v>5.66</v>
      </c>
      <c r="E1181">
        <v>35.1</v>
      </c>
      <c r="F1181">
        <f t="shared" si="92"/>
        <v>1968.7083333332446</v>
      </c>
      <c r="G1181">
        <f t="shared" si="89"/>
        <v>487.1635327635328</v>
      </c>
      <c r="H1181">
        <f t="shared" si="90"/>
        <v>14.57162393162393</v>
      </c>
      <c r="I1181">
        <f t="shared" si="91"/>
        <v>27.219601139601142</v>
      </c>
      <c r="J1181">
        <f t="shared" si="88"/>
        <v>21.680275633292933</v>
      </c>
    </row>
    <row r="1182" spans="1:10" ht="12">
      <c r="A1182">
        <v>1968.1</v>
      </c>
      <c r="B1182">
        <v>103.8</v>
      </c>
      <c r="C1182">
        <v>3.04333</v>
      </c>
      <c r="D1182">
        <v>5.69333</v>
      </c>
      <c r="E1182">
        <v>35.3</v>
      </c>
      <c r="F1182">
        <f t="shared" si="92"/>
        <v>1968.7916666665778</v>
      </c>
      <c r="G1182">
        <f t="shared" si="89"/>
        <v>496.35807365439103</v>
      </c>
      <c r="H1182">
        <f t="shared" si="90"/>
        <v>14.552807478753543</v>
      </c>
      <c r="I1182">
        <f t="shared" si="91"/>
        <v>27.224762152974506</v>
      </c>
      <c r="J1182">
        <f t="shared" si="88"/>
        <v>22.004606927956885</v>
      </c>
    </row>
    <row r="1183" spans="1:10" ht="12">
      <c r="A1183">
        <v>1968.11</v>
      </c>
      <c r="B1183">
        <v>105.4</v>
      </c>
      <c r="C1183">
        <v>3.05667</v>
      </c>
      <c r="D1183">
        <v>5.72667</v>
      </c>
      <c r="E1183">
        <v>35.4</v>
      </c>
      <c r="F1183">
        <f t="shared" si="92"/>
        <v>1968.874999999911</v>
      </c>
      <c r="G1183">
        <f t="shared" si="89"/>
        <v>502.5853107344633</v>
      </c>
      <c r="H1183">
        <f t="shared" si="90"/>
        <v>14.575307796610172</v>
      </c>
      <c r="I1183">
        <f t="shared" si="91"/>
        <v>27.30683322033899</v>
      </c>
      <c r="J1183">
        <f t="shared" si="88"/>
        <v>22.195529227158143</v>
      </c>
    </row>
    <row r="1184" spans="1:10" ht="12">
      <c r="A1184">
        <v>1968.12</v>
      </c>
      <c r="B1184">
        <v>106.5</v>
      </c>
      <c r="C1184">
        <v>3.07</v>
      </c>
      <c r="D1184">
        <v>5.76</v>
      </c>
      <c r="E1184">
        <v>35.5</v>
      </c>
      <c r="F1184">
        <f t="shared" si="92"/>
        <v>1968.9583333332444</v>
      </c>
      <c r="G1184">
        <f t="shared" si="89"/>
        <v>506.40000000000003</v>
      </c>
      <c r="H1184">
        <f t="shared" si="90"/>
        <v>14.597633802816901</v>
      </c>
      <c r="I1184">
        <f t="shared" si="91"/>
        <v>27.388394366197183</v>
      </c>
      <c r="J1184">
        <f t="shared" si="88"/>
        <v>22.27787299543488</v>
      </c>
    </row>
    <row r="1185" spans="1:10" ht="12">
      <c r="A1185">
        <v>1969.01</v>
      </c>
      <c r="B1185">
        <v>102</v>
      </c>
      <c r="C1185">
        <v>3.08</v>
      </c>
      <c r="D1185">
        <v>5.78</v>
      </c>
      <c r="E1185">
        <v>35.6</v>
      </c>
      <c r="F1185">
        <f t="shared" si="92"/>
        <v>1969.0416666665776</v>
      </c>
      <c r="G1185">
        <f t="shared" si="89"/>
        <v>483.64044943820227</v>
      </c>
      <c r="H1185">
        <f t="shared" si="90"/>
        <v>14.604044943820224</v>
      </c>
      <c r="I1185">
        <f t="shared" si="91"/>
        <v>27.406292134831464</v>
      </c>
      <c r="J1185">
        <f t="shared" si="88"/>
        <v>21.19496807284715</v>
      </c>
    </row>
    <row r="1186" spans="1:10" ht="12">
      <c r="A1186">
        <v>1969.02</v>
      </c>
      <c r="B1186">
        <v>101.5</v>
      </c>
      <c r="C1186">
        <v>3.09</v>
      </c>
      <c r="D1186">
        <v>5.8</v>
      </c>
      <c r="E1186">
        <v>35.8</v>
      </c>
      <c r="F1186">
        <f t="shared" si="92"/>
        <v>1969.1249999999109</v>
      </c>
      <c r="G1186">
        <f t="shared" si="89"/>
        <v>478.58100558659225</v>
      </c>
      <c r="H1186">
        <f t="shared" si="90"/>
        <v>14.569608938547487</v>
      </c>
      <c r="I1186">
        <f t="shared" si="91"/>
        <v>27.34748603351956</v>
      </c>
      <c r="J1186">
        <f t="shared" si="88"/>
        <v>20.895729901987238</v>
      </c>
    </row>
    <row r="1187" spans="1:10" ht="12">
      <c r="A1187">
        <v>1969.03</v>
      </c>
      <c r="B1187">
        <v>99.3</v>
      </c>
      <c r="C1187">
        <v>3.1</v>
      </c>
      <c r="D1187">
        <v>5.82</v>
      </c>
      <c r="E1187">
        <v>36.1</v>
      </c>
      <c r="F1187">
        <f t="shared" si="92"/>
        <v>1969.2083333332441</v>
      </c>
      <c r="G1187">
        <f t="shared" si="89"/>
        <v>464.3168975069252</v>
      </c>
      <c r="H1187">
        <f t="shared" si="90"/>
        <v>14.495290858725763</v>
      </c>
      <c r="I1187">
        <f t="shared" si="91"/>
        <v>27.21373961218837</v>
      </c>
      <c r="J1187">
        <f t="shared" si="88"/>
        <v>20.20228761648165</v>
      </c>
    </row>
    <row r="1188" spans="1:10" ht="12">
      <c r="A1188">
        <v>1969.04</v>
      </c>
      <c r="B1188">
        <v>101.3</v>
      </c>
      <c r="C1188">
        <v>3.11</v>
      </c>
      <c r="D1188">
        <v>5.82667</v>
      </c>
      <c r="E1188">
        <v>36.3</v>
      </c>
      <c r="F1188">
        <f t="shared" si="92"/>
        <v>1969.2916666665774</v>
      </c>
      <c r="G1188">
        <f t="shared" si="89"/>
        <v>471.0589531680442</v>
      </c>
      <c r="H1188">
        <f t="shared" si="90"/>
        <v>14.461928374655647</v>
      </c>
      <c r="I1188">
        <f t="shared" si="91"/>
        <v>27.094818071625347</v>
      </c>
      <c r="J1188">
        <f t="shared" si="88"/>
        <v>20.428608081932158</v>
      </c>
    </row>
    <row r="1189" spans="1:10" ht="12">
      <c r="A1189">
        <v>1969.05</v>
      </c>
      <c r="B1189">
        <v>104.6</v>
      </c>
      <c r="C1189">
        <v>3.12</v>
      </c>
      <c r="D1189">
        <v>5.83333</v>
      </c>
      <c r="E1189">
        <v>36.4</v>
      </c>
      <c r="F1189">
        <f t="shared" si="92"/>
        <v>1969.3749999999106</v>
      </c>
      <c r="G1189">
        <f t="shared" si="89"/>
        <v>485.0681318681319</v>
      </c>
      <c r="H1189">
        <f t="shared" si="90"/>
        <v>14.468571428571432</v>
      </c>
      <c r="I1189">
        <f t="shared" si="91"/>
        <v>27.0512665934066</v>
      </c>
      <c r="J1189">
        <f t="shared" si="88"/>
        <v>20.97225827197209</v>
      </c>
    </row>
    <row r="1190" spans="1:10" ht="12">
      <c r="A1190">
        <v>1969.06</v>
      </c>
      <c r="B1190">
        <v>99.14</v>
      </c>
      <c r="C1190">
        <v>3.13</v>
      </c>
      <c r="D1190">
        <v>5.84</v>
      </c>
      <c r="E1190">
        <v>36.6</v>
      </c>
      <c r="F1190">
        <f t="shared" si="92"/>
        <v>1969.458333333244</v>
      </c>
      <c r="G1190">
        <f t="shared" si="89"/>
        <v>457.23584699453556</v>
      </c>
      <c r="H1190">
        <f t="shared" si="90"/>
        <v>14.435628415300547</v>
      </c>
      <c r="I1190">
        <f t="shared" si="91"/>
        <v>26.934207650273223</v>
      </c>
      <c r="J1190">
        <f t="shared" si="88"/>
        <v>19.71334158375763</v>
      </c>
    </row>
    <row r="1191" spans="1:10" ht="12">
      <c r="A1191">
        <v>1969.07</v>
      </c>
      <c r="B1191">
        <v>94.71</v>
      </c>
      <c r="C1191">
        <v>3.13667</v>
      </c>
      <c r="D1191">
        <v>5.85667</v>
      </c>
      <c r="E1191">
        <v>36.8</v>
      </c>
      <c r="F1191">
        <f t="shared" si="92"/>
        <v>1969.5416666665772</v>
      </c>
      <c r="G1191">
        <f t="shared" si="89"/>
        <v>434.4306521739131</v>
      </c>
      <c r="H1191">
        <f t="shared" si="90"/>
        <v>14.38776891304348</v>
      </c>
      <c r="I1191">
        <f t="shared" si="91"/>
        <v>26.86429065217392</v>
      </c>
      <c r="J1191">
        <f t="shared" si="88"/>
        <v>18.68170820719276</v>
      </c>
    </row>
    <row r="1192" spans="1:10" ht="12">
      <c r="A1192">
        <v>1969.08</v>
      </c>
      <c r="B1192">
        <v>94.18</v>
      </c>
      <c r="C1192">
        <v>3.14333</v>
      </c>
      <c r="D1192">
        <v>5.87333</v>
      </c>
      <c r="E1192">
        <v>37</v>
      </c>
      <c r="F1192">
        <f t="shared" si="92"/>
        <v>1969.6249999999104</v>
      </c>
      <c r="G1192">
        <f t="shared" si="89"/>
        <v>429.6644324324325</v>
      </c>
      <c r="H1192">
        <f t="shared" si="90"/>
        <v>14.34038118918919</v>
      </c>
      <c r="I1192">
        <f t="shared" si="91"/>
        <v>26.795083891891895</v>
      </c>
      <c r="J1192">
        <f t="shared" si="88"/>
        <v>18.429515590207743</v>
      </c>
    </row>
    <row r="1193" spans="1:10" ht="12">
      <c r="A1193">
        <v>1969.09</v>
      </c>
      <c r="B1193">
        <v>94.51</v>
      </c>
      <c r="C1193">
        <v>3.15</v>
      </c>
      <c r="D1193">
        <v>5.89</v>
      </c>
      <c r="E1193">
        <v>37.1</v>
      </c>
      <c r="F1193">
        <f t="shared" si="92"/>
        <v>1969.7083333332437</v>
      </c>
      <c r="G1193">
        <f t="shared" si="89"/>
        <v>430.0077628032345</v>
      </c>
      <c r="H1193">
        <f t="shared" si="90"/>
        <v>14.332075471698113</v>
      </c>
      <c r="I1193">
        <f t="shared" si="91"/>
        <v>26.798706199460916</v>
      </c>
      <c r="J1193">
        <f t="shared" si="88"/>
        <v>18.39804634467697</v>
      </c>
    </row>
    <row r="1194" spans="1:10" ht="12">
      <c r="A1194">
        <v>1969.1</v>
      </c>
      <c r="B1194">
        <v>95.52</v>
      </c>
      <c r="C1194">
        <v>3.15333</v>
      </c>
      <c r="D1194">
        <v>5.85333</v>
      </c>
      <c r="E1194">
        <v>37.3</v>
      </c>
      <c r="F1194">
        <f t="shared" si="92"/>
        <v>1969.791666666577</v>
      </c>
      <c r="G1194">
        <f t="shared" si="89"/>
        <v>432.27281501340485</v>
      </c>
      <c r="H1194">
        <f t="shared" si="90"/>
        <v>14.270297694369974</v>
      </c>
      <c r="I1194">
        <f t="shared" si="91"/>
        <v>26.489064450402147</v>
      </c>
      <c r="J1194">
        <f t="shared" si="88"/>
        <v>18.448662031815356</v>
      </c>
    </row>
    <row r="1195" spans="1:10" ht="12">
      <c r="A1195">
        <v>1969.11</v>
      </c>
      <c r="B1195">
        <v>96.21</v>
      </c>
      <c r="C1195">
        <v>3.15667</v>
      </c>
      <c r="D1195">
        <v>5.81667</v>
      </c>
      <c r="E1195">
        <v>37.5</v>
      </c>
      <c r="F1195">
        <f t="shared" si="92"/>
        <v>1969.8749999999102</v>
      </c>
      <c r="G1195">
        <f t="shared" si="89"/>
        <v>433.07328</v>
      </c>
      <c r="H1195">
        <f t="shared" si="90"/>
        <v>14.209223893333334</v>
      </c>
      <c r="I1195">
        <f t="shared" si="91"/>
        <v>26.18277056</v>
      </c>
      <c r="J1195">
        <f t="shared" si="88"/>
        <v>18.437760084691043</v>
      </c>
    </row>
    <row r="1196" spans="1:10" ht="12">
      <c r="A1196">
        <v>1969.12</v>
      </c>
      <c r="B1196">
        <v>91.11</v>
      </c>
      <c r="C1196">
        <v>3.16</v>
      </c>
      <c r="D1196">
        <v>5.78</v>
      </c>
      <c r="E1196">
        <v>37.7</v>
      </c>
      <c r="F1196">
        <f t="shared" si="92"/>
        <v>1969.9583333332434</v>
      </c>
      <c r="G1196">
        <f t="shared" si="89"/>
        <v>407.94079575596817</v>
      </c>
      <c r="H1196">
        <f t="shared" si="90"/>
        <v>14.148753315649866</v>
      </c>
      <c r="I1196">
        <f t="shared" si="91"/>
        <v>25.87968169761273</v>
      </c>
      <c r="J1196">
        <f t="shared" si="88"/>
        <v>17.326929913742685</v>
      </c>
    </row>
    <row r="1197" spans="1:10" ht="12">
      <c r="A1197">
        <v>1970.01</v>
      </c>
      <c r="B1197">
        <v>90.31</v>
      </c>
      <c r="C1197">
        <v>3.16333</v>
      </c>
      <c r="D1197">
        <v>5.73</v>
      </c>
      <c r="E1197">
        <v>37.8</v>
      </c>
      <c r="F1197">
        <f t="shared" si="92"/>
        <v>1970.0416666665767</v>
      </c>
      <c r="G1197">
        <f t="shared" si="89"/>
        <v>403.2891005291006</v>
      </c>
      <c r="H1197">
        <f t="shared" si="90"/>
        <v>14.126193227513232</v>
      </c>
      <c r="I1197">
        <f t="shared" si="91"/>
        <v>25.587936507936515</v>
      </c>
      <c r="J1197">
        <f t="shared" si="88"/>
        <v>17.090541395140207</v>
      </c>
    </row>
    <row r="1198" spans="1:10" ht="12">
      <c r="A1198">
        <v>1970.02</v>
      </c>
      <c r="B1198">
        <v>87.16</v>
      </c>
      <c r="C1198">
        <v>3.16667</v>
      </c>
      <c r="D1198">
        <v>5.68</v>
      </c>
      <c r="E1198">
        <v>38</v>
      </c>
      <c r="F1198">
        <f t="shared" si="92"/>
        <v>1970.12499999991</v>
      </c>
      <c r="G1198">
        <f t="shared" si="89"/>
        <v>387.1738947368421</v>
      </c>
      <c r="H1198">
        <f t="shared" si="90"/>
        <v>14.066681473684211</v>
      </c>
      <c r="I1198">
        <f t="shared" si="91"/>
        <v>25.231157894736842</v>
      </c>
      <c r="J1198">
        <f t="shared" si="88"/>
        <v>16.37258678715985</v>
      </c>
    </row>
    <row r="1199" spans="1:10" ht="12">
      <c r="A1199">
        <v>1970.03</v>
      </c>
      <c r="B1199">
        <v>88.65</v>
      </c>
      <c r="C1199">
        <v>3.17</v>
      </c>
      <c r="D1199">
        <v>5.63</v>
      </c>
      <c r="E1199">
        <v>38.2</v>
      </c>
      <c r="F1199">
        <f t="shared" si="92"/>
        <v>1970.2083333332432</v>
      </c>
      <c r="G1199">
        <f t="shared" si="89"/>
        <v>391.7308900523561</v>
      </c>
      <c r="H1199">
        <f t="shared" si="90"/>
        <v>14.007748691099476</v>
      </c>
      <c r="I1199">
        <f t="shared" si="91"/>
        <v>24.878115183246074</v>
      </c>
      <c r="J1199">
        <f t="shared" si="88"/>
        <v>16.53169081394362</v>
      </c>
    </row>
    <row r="1200" spans="1:10" ht="12">
      <c r="A1200">
        <v>1970.04</v>
      </c>
      <c r="B1200">
        <v>85.95</v>
      </c>
      <c r="C1200">
        <v>3.17333</v>
      </c>
      <c r="D1200">
        <v>5.59333</v>
      </c>
      <c r="E1200">
        <v>38.5</v>
      </c>
      <c r="F1200">
        <f t="shared" si="92"/>
        <v>1970.2916666665765</v>
      </c>
      <c r="G1200">
        <f t="shared" si="89"/>
        <v>376.8405194805195</v>
      </c>
      <c r="H1200">
        <f t="shared" si="90"/>
        <v>13.913197506493505</v>
      </c>
      <c r="I1200">
        <f t="shared" si="91"/>
        <v>24.523483220779223</v>
      </c>
      <c r="J1200">
        <f t="shared" si="88"/>
        <v>15.87306781935406</v>
      </c>
    </row>
    <row r="1201" spans="1:10" ht="12">
      <c r="A1201">
        <v>1970.05</v>
      </c>
      <c r="B1201">
        <v>76.06</v>
      </c>
      <c r="C1201">
        <v>3.17667</v>
      </c>
      <c r="D1201">
        <v>5.55667</v>
      </c>
      <c r="E1201">
        <v>38.6</v>
      </c>
      <c r="F1201">
        <f t="shared" si="92"/>
        <v>1970.3749999999097</v>
      </c>
      <c r="G1201">
        <f t="shared" si="89"/>
        <v>332.6147150259068</v>
      </c>
      <c r="H1201">
        <f t="shared" si="90"/>
        <v>13.89175896373057</v>
      </c>
      <c r="I1201">
        <f t="shared" si="91"/>
        <v>24.299634611398968</v>
      </c>
      <c r="J1201">
        <f t="shared" si="88"/>
        <v>13.983836060789193</v>
      </c>
    </row>
    <row r="1202" spans="1:10" ht="12">
      <c r="A1202">
        <v>1970.06</v>
      </c>
      <c r="B1202">
        <v>75.59</v>
      </c>
      <c r="C1202">
        <v>3.18</v>
      </c>
      <c r="D1202">
        <v>5.52</v>
      </c>
      <c r="E1202">
        <v>38.8</v>
      </c>
      <c r="F1202">
        <f t="shared" si="92"/>
        <v>1970.458333333243</v>
      </c>
      <c r="G1202">
        <f t="shared" si="89"/>
        <v>328.8554639175258</v>
      </c>
      <c r="H1202">
        <f t="shared" si="90"/>
        <v>13.834639175257736</v>
      </c>
      <c r="I1202">
        <f t="shared" si="91"/>
        <v>24.014845360824744</v>
      </c>
      <c r="J1202">
        <f t="shared" si="88"/>
        <v>13.79969179772518</v>
      </c>
    </row>
    <row r="1203" spans="1:10" ht="12">
      <c r="A1203">
        <v>1970.07</v>
      </c>
      <c r="B1203">
        <v>75.72</v>
      </c>
      <c r="C1203">
        <v>3.18333</v>
      </c>
      <c r="D1203">
        <v>5.46667</v>
      </c>
      <c r="E1203">
        <v>39</v>
      </c>
      <c r="F1203">
        <f t="shared" si="92"/>
        <v>1970.5416666665762</v>
      </c>
      <c r="G1203">
        <f t="shared" si="89"/>
        <v>327.7316923076923</v>
      </c>
      <c r="H1203">
        <f t="shared" si="90"/>
        <v>13.778105230769233</v>
      </c>
      <c r="I1203">
        <f t="shared" si="91"/>
        <v>23.660869128205128</v>
      </c>
      <c r="J1203">
        <f t="shared" si="88"/>
        <v>13.72649974435977</v>
      </c>
    </row>
    <row r="1204" spans="1:10" ht="12">
      <c r="A1204">
        <v>1970.08</v>
      </c>
      <c r="B1204">
        <v>77.92</v>
      </c>
      <c r="C1204">
        <v>3.18667</v>
      </c>
      <c r="D1204">
        <v>5.41333</v>
      </c>
      <c r="E1204">
        <v>39</v>
      </c>
      <c r="F1204">
        <f t="shared" si="92"/>
        <v>1970.6249999999095</v>
      </c>
      <c r="G1204">
        <f t="shared" si="89"/>
        <v>337.2537435897436</v>
      </c>
      <c r="H1204">
        <f t="shared" si="90"/>
        <v>13.792561435897436</v>
      </c>
      <c r="I1204">
        <f t="shared" si="91"/>
        <v>23.430002666666667</v>
      </c>
      <c r="J1204">
        <f t="shared" si="88"/>
        <v>14.100456516815447</v>
      </c>
    </row>
    <row r="1205" spans="1:10" ht="12">
      <c r="A1205">
        <v>1970.09</v>
      </c>
      <c r="B1205">
        <v>82.58</v>
      </c>
      <c r="C1205">
        <v>3.19</v>
      </c>
      <c r="D1205">
        <v>5.36</v>
      </c>
      <c r="E1205">
        <v>39.2</v>
      </c>
      <c r="F1205">
        <f t="shared" si="92"/>
        <v>1970.7083333332428</v>
      </c>
      <c r="G1205">
        <f t="shared" si="89"/>
        <v>355.5995918367347</v>
      </c>
      <c r="H1205">
        <f t="shared" si="90"/>
        <v>13.736530612244897</v>
      </c>
      <c r="I1205">
        <f t="shared" si="91"/>
        <v>23.080816326530613</v>
      </c>
      <c r="J1205">
        <f t="shared" si="88"/>
        <v>14.842661145242229</v>
      </c>
    </row>
    <row r="1206" spans="1:10" ht="12">
      <c r="A1206">
        <v>1970.1</v>
      </c>
      <c r="B1206">
        <v>84.37</v>
      </c>
      <c r="C1206">
        <v>3.17333</v>
      </c>
      <c r="D1206">
        <v>5.28333</v>
      </c>
      <c r="E1206">
        <v>39.4</v>
      </c>
      <c r="F1206">
        <f t="shared" si="92"/>
        <v>1970.791666666576</v>
      </c>
      <c r="G1206">
        <f t="shared" si="89"/>
        <v>361.46335025380716</v>
      </c>
      <c r="H1206">
        <f t="shared" si="90"/>
        <v>13.595383350253806</v>
      </c>
      <c r="I1206">
        <f t="shared" si="91"/>
        <v>22.635180304568532</v>
      </c>
      <c r="J1206">
        <f t="shared" si="88"/>
        <v>15.064185404089638</v>
      </c>
    </row>
    <row r="1207" spans="1:10" ht="12">
      <c r="A1207">
        <v>1970.11</v>
      </c>
      <c r="B1207">
        <v>84.28</v>
      </c>
      <c r="C1207">
        <v>3.15667</v>
      </c>
      <c r="D1207">
        <v>5.20667</v>
      </c>
      <c r="E1207">
        <v>39.6</v>
      </c>
      <c r="F1207">
        <f t="shared" si="92"/>
        <v>1970.8749999999093</v>
      </c>
      <c r="G1207">
        <f t="shared" si="89"/>
        <v>359.25414141414143</v>
      </c>
      <c r="H1207">
        <f t="shared" si="90"/>
        <v>13.455704444444445</v>
      </c>
      <c r="I1207">
        <f t="shared" si="91"/>
        <v>22.194088282828282</v>
      </c>
      <c r="J1207">
        <f t="shared" si="88"/>
        <v>14.950761908791737</v>
      </c>
    </row>
    <row r="1208" spans="1:10" ht="12">
      <c r="A1208">
        <v>1970.12</v>
      </c>
      <c r="B1208">
        <v>90.05</v>
      </c>
      <c r="C1208">
        <v>3.14</v>
      </c>
      <c r="D1208">
        <v>5.13</v>
      </c>
      <c r="E1208">
        <v>39.8</v>
      </c>
      <c r="F1208">
        <f t="shared" si="92"/>
        <v>1970.9583333332425</v>
      </c>
      <c r="G1208">
        <f t="shared" si="89"/>
        <v>381.9206030150754</v>
      </c>
      <c r="H1208">
        <f t="shared" si="90"/>
        <v>13.317386934673369</v>
      </c>
      <c r="I1208">
        <f t="shared" si="91"/>
        <v>21.75738693467337</v>
      </c>
      <c r="J1208">
        <f t="shared" si="88"/>
        <v>15.873840687205744</v>
      </c>
    </row>
    <row r="1209" spans="1:10" ht="12">
      <c r="A1209">
        <v>1971.01</v>
      </c>
      <c r="B1209">
        <v>93.49</v>
      </c>
      <c r="C1209">
        <v>3.13</v>
      </c>
      <c r="D1209">
        <v>5.16</v>
      </c>
      <c r="E1209">
        <v>39.8</v>
      </c>
      <c r="F1209">
        <f t="shared" si="92"/>
        <v>1971.0416666665758</v>
      </c>
      <c r="G1209">
        <f t="shared" si="89"/>
        <v>396.510351758794</v>
      </c>
      <c r="H1209">
        <f t="shared" si="90"/>
        <v>13.274974874371862</v>
      </c>
      <c r="I1209">
        <f t="shared" si="91"/>
        <v>21.88462311557789</v>
      </c>
      <c r="J1209">
        <f t="shared" si="88"/>
        <v>16.461793943491944</v>
      </c>
    </row>
    <row r="1210" spans="1:10" ht="12">
      <c r="A1210">
        <v>1971.02</v>
      </c>
      <c r="B1210">
        <v>97.11</v>
      </c>
      <c r="C1210">
        <v>3.12</v>
      </c>
      <c r="D1210">
        <v>5.19</v>
      </c>
      <c r="E1210">
        <v>39.9</v>
      </c>
      <c r="F1210">
        <f t="shared" si="92"/>
        <v>1971.124999999909</v>
      </c>
      <c r="G1210">
        <f t="shared" si="89"/>
        <v>410.8312781954888</v>
      </c>
      <c r="H1210">
        <f t="shared" si="90"/>
        <v>13.199398496240603</v>
      </c>
      <c r="I1210">
        <f t="shared" si="91"/>
        <v>21.95669172932331</v>
      </c>
      <c r="J1210">
        <f t="shared" si="88"/>
        <v>17.03453478150213</v>
      </c>
    </row>
    <row r="1211" spans="1:10" ht="12">
      <c r="A1211">
        <v>1971.03</v>
      </c>
      <c r="B1211">
        <v>99.6</v>
      </c>
      <c r="C1211">
        <v>3.11</v>
      </c>
      <c r="D1211">
        <v>5.22</v>
      </c>
      <c r="E1211">
        <v>40</v>
      </c>
      <c r="F1211">
        <f t="shared" si="92"/>
        <v>1971.2083333332423</v>
      </c>
      <c r="G1211">
        <f t="shared" si="89"/>
        <v>420.312</v>
      </c>
      <c r="H1211">
        <f t="shared" si="90"/>
        <v>13.124199999999998</v>
      </c>
      <c r="I1211">
        <f t="shared" si="91"/>
        <v>22.028399999999998</v>
      </c>
      <c r="J1211">
        <f t="shared" si="88"/>
        <v>17.402902607188878</v>
      </c>
    </row>
    <row r="1212" spans="1:10" ht="12">
      <c r="A1212">
        <v>1971.04</v>
      </c>
      <c r="B1212">
        <v>103</v>
      </c>
      <c r="C1212">
        <v>3.10667</v>
      </c>
      <c r="D1212">
        <v>5.25333</v>
      </c>
      <c r="E1212">
        <v>40.1</v>
      </c>
      <c r="F1212">
        <f t="shared" si="92"/>
        <v>1971.2916666665756</v>
      </c>
      <c r="G1212">
        <f t="shared" si="89"/>
        <v>433.57605985037407</v>
      </c>
      <c r="H1212">
        <f t="shared" si="90"/>
        <v>13.077453765586034</v>
      </c>
      <c r="I1212">
        <f t="shared" si="91"/>
        <v>22.113768179551123</v>
      </c>
      <c r="J1212">
        <f t="shared" si="88"/>
        <v>17.924110447959606</v>
      </c>
    </row>
    <row r="1213" spans="1:10" ht="12">
      <c r="A1213">
        <v>1971.05</v>
      </c>
      <c r="B1213">
        <v>101.6</v>
      </c>
      <c r="C1213">
        <v>3.10333</v>
      </c>
      <c r="D1213">
        <v>5.28667</v>
      </c>
      <c r="E1213">
        <v>40.3</v>
      </c>
      <c r="F1213">
        <f t="shared" si="92"/>
        <v>1971.3749999999088</v>
      </c>
      <c r="G1213">
        <f t="shared" si="89"/>
        <v>425.56029776674944</v>
      </c>
      <c r="H1213">
        <f t="shared" si="90"/>
        <v>12.998563374689828</v>
      </c>
      <c r="I1213">
        <f t="shared" si="91"/>
        <v>22.143669875930524</v>
      </c>
      <c r="J1213">
        <f t="shared" si="88"/>
        <v>17.564153279699383</v>
      </c>
    </row>
    <row r="1214" spans="1:10" ht="12">
      <c r="A1214">
        <v>1971.06</v>
      </c>
      <c r="B1214">
        <v>99.72</v>
      </c>
      <c r="C1214">
        <v>3.1</v>
      </c>
      <c r="D1214">
        <v>5.32</v>
      </c>
      <c r="E1214">
        <v>40.6</v>
      </c>
      <c r="F1214">
        <f t="shared" si="92"/>
        <v>1971.458333333242</v>
      </c>
      <c r="G1214">
        <f t="shared" si="89"/>
        <v>414.5994088669951</v>
      </c>
      <c r="H1214">
        <f t="shared" si="90"/>
        <v>12.888669950738917</v>
      </c>
      <c r="I1214">
        <f t="shared" si="91"/>
        <v>22.118620689655174</v>
      </c>
      <c r="J1214">
        <f t="shared" si="88"/>
        <v>17.08316688007071</v>
      </c>
    </row>
    <row r="1215" spans="1:10" ht="12">
      <c r="A1215">
        <v>1971.07</v>
      </c>
      <c r="B1215">
        <v>99</v>
      </c>
      <c r="C1215">
        <v>3.09667</v>
      </c>
      <c r="D1215">
        <v>5.35667</v>
      </c>
      <c r="E1215">
        <v>40.7</v>
      </c>
      <c r="F1215">
        <f t="shared" si="92"/>
        <v>1971.5416666665753</v>
      </c>
      <c r="G1215">
        <f t="shared" si="89"/>
        <v>410.5945945945946</v>
      </c>
      <c r="H1215">
        <f t="shared" si="90"/>
        <v>12.843191547911546</v>
      </c>
      <c r="I1215">
        <f t="shared" si="91"/>
        <v>22.216361081081082</v>
      </c>
      <c r="J1215">
        <f t="shared" si="88"/>
        <v>16.889414708693362</v>
      </c>
    </row>
    <row r="1216" spans="1:10" ht="12">
      <c r="A1216">
        <v>1971.08</v>
      </c>
      <c r="B1216">
        <v>97.24</v>
      </c>
      <c r="C1216">
        <v>3.09333</v>
      </c>
      <c r="D1216">
        <v>5.39333</v>
      </c>
      <c r="E1216">
        <v>40.8</v>
      </c>
      <c r="F1216">
        <f t="shared" si="92"/>
        <v>1971.6249999999086</v>
      </c>
      <c r="G1216">
        <f t="shared" si="89"/>
        <v>402.30666666666673</v>
      </c>
      <c r="H1216">
        <f t="shared" si="90"/>
        <v>12.797894705882356</v>
      </c>
      <c r="I1216">
        <f t="shared" si="91"/>
        <v>22.313580980392157</v>
      </c>
      <c r="J1216">
        <f t="shared" si="88"/>
        <v>16.519449443051563</v>
      </c>
    </row>
    <row r="1217" spans="1:10" ht="12">
      <c r="A1217">
        <v>1971.09</v>
      </c>
      <c r="B1217">
        <v>99.4</v>
      </c>
      <c r="C1217">
        <v>3.09</v>
      </c>
      <c r="D1217">
        <v>5.43</v>
      </c>
      <c r="E1217">
        <v>40.8</v>
      </c>
      <c r="F1217">
        <f t="shared" si="92"/>
        <v>1971.7083333332419</v>
      </c>
      <c r="G1217">
        <f t="shared" si="89"/>
        <v>411.243137254902</v>
      </c>
      <c r="H1217">
        <f t="shared" si="90"/>
        <v>12.784117647058824</v>
      </c>
      <c r="I1217">
        <f t="shared" si="91"/>
        <v>22.465294117647062</v>
      </c>
      <c r="J1217">
        <f aca="true" t="shared" si="93" ref="J1217:J1280">G1217/AVERAGE(I1097:I1216)</f>
        <v>16.856792547836</v>
      </c>
    </row>
    <row r="1218" spans="1:10" ht="12">
      <c r="A1218">
        <v>1971.1</v>
      </c>
      <c r="B1218">
        <v>97.29</v>
      </c>
      <c r="C1218">
        <v>3.08333</v>
      </c>
      <c r="D1218">
        <v>5.52</v>
      </c>
      <c r="E1218">
        <v>40.9</v>
      </c>
      <c r="F1218">
        <f t="shared" si="92"/>
        <v>1971.791666666575</v>
      </c>
      <c r="G1218">
        <f t="shared" si="89"/>
        <v>401.5293887530563</v>
      </c>
      <c r="H1218">
        <f t="shared" si="90"/>
        <v>12.725332616136923</v>
      </c>
      <c r="I1218">
        <f t="shared" si="91"/>
        <v>22.781809290953547</v>
      </c>
      <c r="J1218">
        <f t="shared" si="93"/>
        <v>16.42886270915948</v>
      </c>
    </row>
    <row r="1219" spans="1:10" ht="12">
      <c r="A1219">
        <v>1971.11</v>
      </c>
      <c r="B1219">
        <v>92.78</v>
      </c>
      <c r="C1219">
        <v>3.07667</v>
      </c>
      <c r="D1219">
        <v>5.61</v>
      </c>
      <c r="E1219">
        <v>40.9</v>
      </c>
      <c r="F1219">
        <f t="shared" si="92"/>
        <v>1971.8749999999084</v>
      </c>
      <c r="G1219">
        <f t="shared" si="89"/>
        <v>382.9159902200489</v>
      </c>
      <c r="H1219">
        <f t="shared" si="90"/>
        <v>12.697845867970662</v>
      </c>
      <c r="I1219">
        <f t="shared" si="91"/>
        <v>23.153251833740836</v>
      </c>
      <c r="J1219">
        <f t="shared" si="93"/>
        <v>15.638712654326651</v>
      </c>
    </row>
    <row r="1220" spans="1:10" ht="12">
      <c r="A1220">
        <v>1971.12</v>
      </c>
      <c r="B1220">
        <v>99.17</v>
      </c>
      <c r="C1220">
        <v>3.07</v>
      </c>
      <c r="D1220">
        <v>5.7</v>
      </c>
      <c r="E1220">
        <v>41.1</v>
      </c>
      <c r="F1220">
        <f t="shared" si="92"/>
        <v>1971.9583333332416</v>
      </c>
      <c r="G1220">
        <f t="shared" si="89"/>
        <v>407.2967396593674</v>
      </c>
      <c r="H1220">
        <f t="shared" si="90"/>
        <v>12.608661800486617</v>
      </c>
      <c r="I1220">
        <f t="shared" si="91"/>
        <v>23.41021897810219</v>
      </c>
      <c r="J1220">
        <f t="shared" si="93"/>
        <v>16.603557212925338</v>
      </c>
    </row>
    <row r="1221" spans="1:10" ht="12">
      <c r="A1221">
        <v>1972.01</v>
      </c>
      <c r="B1221">
        <v>103.3</v>
      </c>
      <c r="C1221">
        <v>3.07</v>
      </c>
      <c r="D1221">
        <v>5.73667</v>
      </c>
      <c r="E1221">
        <v>41.1</v>
      </c>
      <c r="F1221">
        <f t="shared" si="92"/>
        <v>1972.0416666665749</v>
      </c>
      <c r="G1221">
        <f t="shared" si="89"/>
        <v>424.25888077858883</v>
      </c>
      <c r="H1221">
        <f t="shared" si="90"/>
        <v>12.608661800486617</v>
      </c>
      <c r="I1221">
        <f t="shared" si="91"/>
        <v>23.56082472019465</v>
      </c>
      <c r="J1221">
        <f t="shared" si="93"/>
        <v>17.262996797035182</v>
      </c>
    </row>
    <row r="1222" spans="1:10" ht="12">
      <c r="A1222">
        <v>1972.02</v>
      </c>
      <c r="B1222">
        <v>105.2</v>
      </c>
      <c r="C1222">
        <v>3.07</v>
      </c>
      <c r="D1222">
        <v>5.77333</v>
      </c>
      <c r="E1222">
        <v>41.3</v>
      </c>
      <c r="F1222">
        <f t="shared" si="92"/>
        <v>1972.1249999999081</v>
      </c>
      <c r="G1222">
        <f t="shared" si="89"/>
        <v>429.96997578692503</v>
      </c>
      <c r="H1222">
        <f t="shared" si="90"/>
        <v>12.547602905569008</v>
      </c>
      <c r="I1222">
        <f t="shared" si="91"/>
        <v>23.59656426150121</v>
      </c>
      <c r="J1222">
        <f t="shared" si="93"/>
        <v>17.46414760548618</v>
      </c>
    </row>
    <row r="1223" spans="1:10" ht="12">
      <c r="A1223">
        <v>1972.03</v>
      </c>
      <c r="B1223">
        <v>107.7</v>
      </c>
      <c r="C1223">
        <v>3.07</v>
      </c>
      <c r="D1223">
        <v>5.81</v>
      </c>
      <c r="E1223">
        <v>41.4</v>
      </c>
      <c r="F1223">
        <f t="shared" si="92"/>
        <v>1972.2083333332414</v>
      </c>
      <c r="G1223">
        <f t="shared" si="89"/>
        <v>439.12463768115947</v>
      </c>
      <c r="H1223">
        <f t="shared" si="90"/>
        <v>12.517294685990338</v>
      </c>
      <c r="I1223">
        <f t="shared" si="91"/>
        <v>23.689082125603864</v>
      </c>
      <c r="J1223">
        <f t="shared" si="93"/>
        <v>17.80564384961495</v>
      </c>
    </row>
    <row r="1224" spans="1:10" ht="12">
      <c r="A1224">
        <v>1972.04</v>
      </c>
      <c r="B1224">
        <v>108.8</v>
      </c>
      <c r="C1224">
        <v>3.07</v>
      </c>
      <c r="D1224">
        <v>5.86333</v>
      </c>
      <c r="E1224">
        <v>41.5</v>
      </c>
      <c r="F1224">
        <f t="shared" si="92"/>
        <v>1972.2916666665747</v>
      </c>
      <c r="G1224">
        <f t="shared" si="89"/>
        <v>442.5407228915663</v>
      </c>
      <c r="H1224">
        <f t="shared" si="90"/>
        <v>12.487132530120482</v>
      </c>
      <c r="I1224">
        <f t="shared" si="91"/>
        <v>23.8489181686747</v>
      </c>
      <c r="J1224">
        <f t="shared" si="93"/>
        <v>17.915161678498304</v>
      </c>
    </row>
    <row r="1225" spans="1:10" ht="12">
      <c r="A1225">
        <v>1972.05</v>
      </c>
      <c r="B1225">
        <v>107.7</v>
      </c>
      <c r="C1225">
        <v>3.07</v>
      </c>
      <c r="D1225">
        <v>5.91667</v>
      </c>
      <c r="E1225">
        <v>41.6</v>
      </c>
      <c r="F1225">
        <f t="shared" si="92"/>
        <v>1972.374999999908</v>
      </c>
      <c r="G1225">
        <f aca="true" t="shared" si="94" ref="G1225:G1288">B1225*$E$1557/E1225</f>
        <v>437.01346153846157</v>
      </c>
      <c r="H1225">
        <f aca="true" t="shared" si="95" ref="H1225:H1288">C1225*$E$1557/E1225</f>
        <v>12.457115384615385</v>
      </c>
      <c r="I1225">
        <f aca="true" t="shared" si="96" ref="I1225:I1288">D1225*$E$1557/E1225</f>
        <v>24.008026346153848</v>
      </c>
      <c r="J1225">
        <f t="shared" si="93"/>
        <v>17.66264620037256</v>
      </c>
    </row>
    <row r="1226" spans="1:10" ht="12">
      <c r="A1226">
        <v>1972.06</v>
      </c>
      <c r="B1226">
        <v>108</v>
      </c>
      <c r="C1226">
        <v>3.07</v>
      </c>
      <c r="D1226">
        <v>5.97</v>
      </c>
      <c r="E1226">
        <v>41.7</v>
      </c>
      <c r="F1226">
        <f t="shared" si="92"/>
        <v>1972.4583333332412</v>
      </c>
      <c r="G1226">
        <f t="shared" si="94"/>
        <v>437.1798561151079</v>
      </c>
      <c r="H1226">
        <f t="shared" si="95"/>
        <v>12.427242206235011</v>
      </c>
      <c r="I1226">
        <f t="shared" si="96"/>
        <v>24.166330935251796</v>
      </c>
      <c r="J1226">
        <f t="shared" si="93"/>
        <v>17.640857315740263</v>
      </c>
    </row>
    <row r="1227" spans="1:10" ht="12">
      <c r="A1227">
        <v>1972.07</v>
      </c>
      <c r="B1227">
        <v>107.2</v>
      </c>
      <c r="C1227">
        <v>3.07333</v>
      </c>
      <c r="D1227">
        <v>6.02667</v>
      </c>
      <c r="E1227">
        <v>41.9</v>
      </c>
      <c r="F1227">
        <f aca="true" t="shared" si="97" ref="F1227:F1290">F1226+1/12</f>
        <v>1972.5416666665744</v>
      </c>
      <c r="G1227">
        <f t="shared" si="94"/>
        <v>431.87016706443916</v>
      </c>
      <c r="H1227">
        <f t="shared" si="95"/>
        <v>12.381338997613366</v>
      </c>
      <c r="I1227">
        <f t="shared" si="96"/>
        <v>24.279281527446305</v>
      </c>
      <c r="J1227">
        <f t="shared" si="93"/>
        <v>17.39869003113818</v>
      </c>
    </row>
    <row r="1228" spans="1:10" ht="12">
      <c r="A1228">
        <v>1972.08</v>
      </c>
      <c r="B1228">
        <v>111</v>
      </c>
      <c r="C1228">
        <v>3.07667</v>
      </c>
      <c r="D1228">
        <v>6.08333</v>
      </c>
      <c r="E1228">
        <v>42</v>
      </c>
      <c r="F1228">
        <f t="shared" si="97"/>
        <v>1972.6249999999077</v>
      </c>
      <c r="G1228">
        <f t="shared" si="94"/>
        <v>446.11428571428576</v>
      </c>
      <c r="H1228">
        <f t="shared" si="95"/>
        <v>12.36528323809524</v>
      </c>
      <c r="I1228">
        <f t="shared" si="96"/>
        <v>24.449192952380958</v>
      </c>
      <c r="J1228">
        <f t="shared" si="93"/>
        <v>17.943404688029815</v>
      </c>
    </row>
    <row r="1229" spans="1:10" ht="12">
      <c r="A1229">
        <v>1972.09</v>
      </c>
      <c r="B1229">
        <v>109.4</v>
      </c>
      <c r="C1229">
        <v>3.08</v>
      </c>
      <c r="D1229">
        <v>6.14</v>
      </c>
      <c r="E1229">
        <v>42.1</v>
      </c>
      <c r="F1229">
        <f t="shared" si="97"/>
        <v>1972.708333333241</v>
      </c>
      <c r="G1229">
        <f t="shared" si="94"/>
        <v>438.6394299287411</v>
      </c>
      <c r="H1229">
        <f t="shared" si="95"/>
        <v>12.349263657957245</v>
      </c>
      <c r="I1229">
        <f t="shared" si="96"/>
        <v>24.61833729216152</v>
      </c>
      <c r="J1229">
        <f t="shared" si="93"/>
        <v>17.61385455291212</v>
      </c>
    </row>
    <row r="1230" spans="1:10" ht="12">
      <c r="A1230">
        <v>1972.1</v>
      </c>
      <c r="B1230">
        <v>109.6</v>
      </c>
      <c r="C1230">
        <v>3.10333</v>
      </c>
      <c r="D1230">
        <v>6.23333</v>
      </c>
      <c r="E1230">
        <v>42.3</v>
      </c>
      <c r="F1230">
        <f t="shared" si="97"/>
        <v>1972.7916666665742</v>
      </c>
      <c r="G1230">
        <f t="shared" si="94"/>
        <v>437.3635933806147</v>
      </c>
      <c r="H1230">
        <f t="shared" si="95"/>
        <v>12.383974089834517</v>
      </c>
      <c r="I1230">
        <f t="shared" si="96"/>
        <v>24.874375981087475</v>
      </c>
      <c r="J1230">
        <f t="shared" si="93"/>
        <v>17.533183854158565</v>
      </c>
    </row>
    <row r="1231" spans="1:10" ht="12">
      <c r="A1231">
        <v>1972.11</v>
      </c>
      <c r="B1231">
        <v>115.1</v>
      </c>
      <c r="C1231">
        <v>3.12667</v>
      </c>
      <c r="D1231">
        <v>6.32667</v>
      </c>
      <c r="E1231">
        <v>42.4</v>
      </c>
      <c r="F1231">
        <f t="shared" si="97"/>
        <v>1972.8749999999075</v>
      </c>
      <c r="G1231">
        <f t="shared" si="94"/>
        <v>458.2283018867925</v>
      </c>
      <c r="H1231">
        <f t="shared" si="95"/>
        <v>12.447686226415094</v>
      </c>
      <c r="I1231">
        <f t="shared" si="96"/>
        <v>25.18730886792453</v>
      </c>
      <c r="J1231">
        <f t="shared" si="93"/>
        <v>18.33889471496807</v>
      </c>
    </row>
    <row r="1232" spans="1:10" ht="12">
      <c r="A1232">
        <v>1972.12</v>
      </c>
      <c r="B1232">
        <v>117.5</v>
      </c>
      <c r="C1232">
        <v>3.15</v>
      </c>
      <c r="D1232">
        <v>6.42</v>
      </c>
      <c r="E1232">
        <v>42.5</v>
      </c>
      <c r="F1232">
        <f t="shared" si="97"/>
        <v>1972.9583333332407</v>
      </c>
      <c r="G1232">
        <f t="shared" si="94"/>
        <v>466.6823529411765</v>
      </c>
      <c r="H1232">
        <f t="shared" si="95"/>
        <v>12.511058823529412</v>
      </c>
      <c r="I1232">
        <f t="shared" si="96"/>
        <v>25.49872941176471</v>
      </c>
      <c r="J1232">
        <f t="shared" si="93"/>
        <v>18.64571944207369</v>
      </c>
    </row>
    <row r="1233" spans="1:10" ht="12">
      <c r="A1233">
        <v>1973.01</v>
      </c>
      <c r="B1233">
        <v>118.4</v>
      </c>
      <c r="C1233">
        <v>3.15667</v>
      </c>
      <c r="D1233">
        <v>6.54667</v>
      </c>
      <c r="E1233">
        <v>42.6</v>
      </c>
      <c r="F1233">
        <f t="shared" si="97"/>
        <v>1973.041666666574</v>
      </c>
      <c r="G1233">
        <f t="shared" si="94"/>
        <v>469.1530516431925</v>
      </c>
      <c r="H1233">
        <f t="shared" si="95"/>
        <v>12.508119624413146</v>
      </c>
      <c r="I1233">
        <f t="shared" si="96"/>
        <v>25.940795680751172</v>
      </c>
      <c r="J1233">
        <f t="shared" si="93"/>
        <v>18.712530467302447</v>
      </c>
    </row>
    <row r="1234" spans="1:10" ht="12">
      <c r="A1234">
        <v>1973.02</v>
      </c>
      <c r="B1234">
        <v>114.2</v>
      </c>
      <c r="C1234">
        <v>3.16333</v>
      </c>
      <c r="D1234">
        <v>6.67333</v>
      </c>
      <c r="E1234">
        <v>42.9</v>
      </c>
      <c r="F1234">
        <f t="shared" si="97"/>
        <v>1973.1249999999072</v>
      </c>
      <c r="G1234">
        <f t="shared" si="94"/>
        <v>449.34638694638704</v>
      </c>
      <c r="H1234">
        <f t="shared" si="95"/>
        <v>12.446855571095574</v>
      </c>
      <c r="I1234">
        <f t="shared" si="96"/>
        <v>26.257764662004664</v>
      </c>
      <c r="J1234">
        <f t="shared" si="93"/>
        <v>17.88988959919377</v>
      </c>
    </row>
    <row r="1235" spans="1:10" ht="12">
      <c r="A1235">
        <v>1973.03</v>
      </c>
      <c r="B1235">
        <v>112.4</v>
      </c>
      <c r="C1235">
        <v>3.17</v>
      </c>
      <c r="D1235">
        <v>6.8</v>
      </c>
      <c r="E1235">
        <v>43.3</v>
      </c>
      <c r="F1235">
        <f t="shared" si="97"/>
        <v>1973.2083333332405</v>
      </c>
      <c r="G1235">
        <f t="shared" si="94"/>
        <v>438.1782909930717</v>
      </c>
      <c r="H1235">
        <f t="shared" si="95"/>
        <v>12.357875288683603</v>
      </c>
      <c r="I1235">
        <f t="shared" si="96"/>
        <v>26.50900692840647</v>
      </c>
      <c r="J1235">
        <f t="shared" si="93"/>
        <v>17.412142058290346</v>
      </c>
    </row>
    <row r="1236" spans="1:10" ht="12">
      <c r="A1236">
        <v>1973.04</v>
      </c>
      <c r="B1236">
        <v>110.3</v>
      </c>
      <c r="C1236">
        <v>3.18667</v>
      </c>
      <c r="D1236">
        <v>6.94333</v>
      </c>
      <c r="E1236">
        <v>43.6</v>
      </c>
      <c r="F1236">
        <f t="shared" si="97"/>
        <v>1973.2916666665737</v>
      </c>
      <c r="G1236">
        <f t="shared" si="94"/>
        <v>427.03302752293575</v>
      </c>
      <c r="H1236">
        <f t="shared" si="95"/>
        <v>12.337382935779816</v>
      </c>
      <c r="I1236">
        <f t="shared" si="96"/>
        <v>26.881516146788993</v>
      </c>
      <c r="J1236">
        <f t="shared" si="93"/>
        <v>16.935740066050833</v>
      </c>
    </row>
    <row r="1237" spans="1:10" ht="12">
      <c r="A1237">
        <v>1973.05</v>
      </c>
      <c r="B1237">
        <v>107.2</v>
      </c>
      <c r="C1237">
        <v>3.20333</v>
      </c>
      <c r="D1237">
        <v>7.08667</v>
      </c>
      <c r="E1237">
        <v>43.9</v>
      </c>
      <c r="F1237">
        <f t="shared" si="97"/>
        <v>1973.374999999907</v>
      </c>
      <c r="G1237">
        <f t="shared" si="94"/>
        <v>412.1949886104784</v>
      </c>
      <c r="H1237">
        <f t="shared" si="95"/>
        <v>12.317132209567196</v>
      </c>
      <c r="I1237">
        <f t="shared" si="96"/>
        <v>27.248972574031892</v>
      </c>
      <c r="J1237">
        <f t="shared" si="93"/>
        <v>16.31433875966858</v>
      </c>
    </row>
    <row r="1238" spans="1:10" ht="12">
      <c r="A1238">
        <v>1973.06</v>
      </c>
      <c r="B1238">
        <v>104.8</v>
      </c>
      <c r="C1238">
        <v>3.22</v>
      </c>
      <c r="D1238">
        <v>7.23</v>
      </c>
      <c r="E1238">
        <v>44.2</v>
      </c>
      <c r="F1238">
        <f t="shared" si="97"/>
        <v>1973.4583333332403</v>
      </c>
      <c r="G1238">
        <f t="shared" si="94"/>
        <v>400.2316742081448</v>
      </c>
      <c r="H1238">
        <f t="shared" si="95"/>
        <v>12.297194570135748</v>
      </c>
      <c r="I1238">
        <f t="shared" si="96"/>
        <v>27.61140271493213</v>
      </c>
      <c r="J1238">
        <f t="shared" si="93"/>
        <v>15.808323047681988</v>
      </c>
    </row>
    <row r="1239" spans="1:10" ht="12">
      <c r="A1239">
        <v>1973.07</v>
      </c>
      <c r="B1239">
        <v>105.8</v>
      </c>
      <c r="C1239">
        <v>3.23667</v>
      </c>
      <c r="D1239">
        <v>7.38333</v>
      </c>
      <c r="E1239">
        <v>44.3</v>
      </c>
      <c r="F1239">
        <f t="shared" si="97"/>
        <v>1973.5416666665735</v>
      </c>
      <c r="G1239">
        <f t="shared" si="94"/>
        <v>403.1386004514673</v>
      </c>
      <c r="H1239">
        <f t="shared" si="95"/>
        <v>12.332954762979686</v>
      </c>
      <c r="I1239">
        <f t="shared" si="96"/>
        <v>28.13332063205418</v>
      </c>
      <c r="J1239">
        <f t="shared" si="93"/>
        <v>15.889518573988788</v>
      </c>
    </row>
    <row r="1240" spans="1:10" ht="12">
      <c r="A1240">
        <v>1973.08</v>
      </c>
      <c r="B1240">
        <v>103.8</v>
      </c>
      <c r="C1240">
        <v>3.25333</v>
      </c>
      <c r="D1240">
        <v>7.53667</v>
      </c>
      <c r="E1240">
        <v>45.1</v>
      </c>
      <c r="F1240">
        <f t="shared" si="97"/>
        <v>1973.6249999999068</v>
      </c>
      <c r="G1240">
        <f t="shared" si="94"/>
        <v>388.50199556541025</v>
      </c>
      <c r="H1240">
        <f t="shared" si="95"/>
        <v>12.17654332594235</v>
      </c>
      <c r="I1240">
        <f t="shared" si="96"/>
        <v>28.208201685144125</v>
      </c>
      <c r="J1240">
        <f t="shared" si="93"/>
        <v>15.278501094706131</v>
      </c>
    </row>
    <row r="1241" spans="1:10" ht="12">
      <c r="A1241">
        <v>1973.09</v>
      </c>
      <c r="B1241">
        <v>105.6</v>
      </c>
      <c r="C1241">
        <v>3.27</v>
      </c>
      <c r="D1241">
        <v>7.69</v>
      </c>
      <c r="E1241">
        <v>45.2</v>
      </c>
      <c r="F1241">
        <f t="shared" si="97"/>
        <v>1973.70833333324</v>
      </c>
      <c r="G1241">
        <f t="shared" si="94"/>
        <v>394.3646017699115</v>
      </c>
      <c r="H1241">
        <f t="shared" si="95"/>
        <v>12.211858407079646</v>
      </c>
      <c r="I1241">
        <f t="shared" si="96"/>
        <v>28.718407079646017</v>
      </c>
      <c r="J1241">
        <f t="shared" si="93"/>
        <v>15.475308601805564</v>
      </c>
    </row>
    <row r="1242" spans="1:10" ht="12">
      <c r="A1242">
        <v>1973.1</v>
      </c>
      <c r="B1242">
        <v>109.8</v>
      </c>
      <c r="C1242">
        <v>3.30667</v>
      </c>
      <c r="D1242">
        <v>7.84667</v>
      </c>
      <c r="E1242">
        <v>45.6</v>
      </c>
      <c r="F1242">
        <f t="shared" si="97"/>
        <v>1973.7916666665733</v>
      </c>
      <c r="G1242">
        <f t="shared" si="94"/>
        <v>406.4526315789474</v>
      </c>
      <c r="H1242">
        <f t="shared" si="95"/>
        <v>12.240480175438599</v>
      </c>
      <c r="I1242">
        <f t="shared" si="96"/>
        <v>29.0464450877193</v>
      </c>
      <c r="J1242">
        <f t="shared" si="93"/>
        <v>15.913516308933389</v>
      </c>
    </row>
    <row r="1243" spans="1:10" ht="12">
      <c r="A1243">
        <v>1973.11</v>
      </c>
      <c r="B1243">
        <v>102</v>
      </c>
      <c r="C1243">
        <v>3.34333</v>
      </c>
      <c r="D1243">
        <v>8.00333</v>
      </c>
      <c r="E1243">
        <v>45.9</v>
      </c>
      <c r="F1243">
        <f t="shared" si="97"/>
        <v>1973.8749999999065</v>
      </c>
      <c r="G1243">
        <f t="shared" si="94"/>
        <v>375.11111111111114</v>
      </c>
      <c r="H1243">
        <f t="shared" si="95"/>
        <v>12.295296383442267</v>
      </c>
      <c r="I1243">
        <f t="shared" si="96"/>
        <v>29.43272557734205</v>
      </c>
      <c r="J1243">
        <f t="shared" si="93"/>
        <v>14.65184515971057</v>
      </c>
    </row>
    <row r="1244" spans="1:10" ht="12">
      <c r="A1244">
        <v>1973.12</v>
      </c>
      <c r="B1244">
        <v>94.78</v>
      </c>
      <c r="C1244">
        <v>3.38</v>
      </c>
      <c r="D1244">
        <v>8.16</v>
      </c>
      <c r="E1244">
        <v>46.2</v>
      </c>
      <c r="F1244">
        <f t="shared" si="97"/>
        <v>1973.9583333332398</v>
      </c>
      <c r="G1244">
        <f t="shared" si="94"/>
        <v>346.2957575757576</v>
      </c>
      <c r="H1244">
        <f t="shared" si="95"/>
        <v>12.349437229437228</v>
      </c>
      <c r="I1244">
        <f t="shared" si="96"/>
        <v>29.814025974025974</v>
      </c>
      <c r="J1244">
        <f t="shared" si="93"/>
        <v>13.493329686205891</v>
      </c>
    </row>
    <row r="1245" spans="1:10" ht="12">
      <c r="A1245">
        <v>1974.01</v>
      </c>
      <c r="B1245">
        <v>96.11</v>
      </c>
      <c r="C1245">
        <v>3.4</v>
      </c>
      <c r="D1245">
        <v>8.22667</v>
      </c>
      <c r="E1245">
        <v>46.6</v>
      </c>
      <c r="F1245">
        <f t="shared" si="97"/>
        <v>1974.041666666573</v>
      </c>
      <c r="G1245">
        <f t="shared" si="94"/>
        <v>348.14094420600856</v>
      </c>
      <c r="H1245">
        <f t="shared" si="95"/>
        <v>12.315879828326182</v>
      </c>
      <c r="I1245">
        <f t="shared" si="96"/>
        <v>29.799611502145922</v>
      </c>
      <c r="J1245">
        <f t="shared" si="93"/>
        <v>13.530721892513952</v>
      </c>
    </row>
    <row r="1246" spans="1:10" ht="12">
      <c r="A1246">
        <v>1974.02</v>
      </c>
      <c r="B1246">
        <v>93.45</v>
      </c>
      <c r="C1246">
        <v>3.42</v>
      </c>
      <c r="D1246">
        <v>8.29333</v>
      </c>
      <c r="E1246">
        <v>47.2</v>
      </c>
      <c r="F1246">
        <f t="shared" si="97"/>
        <v>1974.1249999999063</v>
      </c>
      <c r="G1246">
        <f t="shared" si="94"/>
        <v>334.2025423728814</v>
      </c>
      <c r="H1246">
        <f t="shared" si="95"/>
        <v>12.23084745762712</v>
      </c>
      <c r="I1246">
        <f t="shared" si="96"/>
        <v>29.659197118644066</v>
      </c>
      <c r="J1246">
        <f t="shared" si="93"/>
        <v>12.957321280205392</v>
      </c>
    </row>
    <row r="1247" spans="1:10" ht="12">
      <c r="A1247">
        <v>1974.03</v>
      </c>
      <c r="B1247">
        <v>97.44</v>
      </c>
      <c r="C1247">
        <v>3.44</v>
      </c>
      <c r="D1247">
        <v>8.36</v>
      </c>
      <c r="E1247">
        <v>47.8</v>
      </c>
      <c r="F1247">
        <f t="shared" si="97"/>
        <v>1974.2083333332396</v>
      </c>
      <c r="G1247">
        <f t="shared" si="94"/>
        <v>344.0977405857741</v>
      </c>
      <c r="H1247">
        <f t="shared" si="95"/>
        <v>12.14794979079498</v>
      </c>
      <c r="I1247">
        <f t="shared" si="96"/>
        <v>29.52234309623431</v>
      </c>
      <c r="J1247">
        <f t="shared" si="93"/>
        <v>13.310364239140162</v>
      </c>
    </row>
    <row r="1248" spans="1:10" ht="12">
      <c r="A1248">
        <v>1974.04</v>
      </c>
      <c r="B1248">
        <v>92.46</v>
      </c>
      <c r="C1248">
        <v>3.46</v>
      </c>
      <c r="D1248">
        <v>8.48667</v>
      </c>
      <c r="E1248">
        <v>48</v>
      </c>
      <c r="F1248">
        <f t="shared" si="97"/>
        <v>1974.2916666665728</v>
      </c>
      <c r="G1248">
        <f t="shared" si="94"/>
        <v>325.151</v>
      </c>
      <c r="H1248">
        <f t="shared" si="95"/>
        <v>12.167666666666667</v>
      </c>
      <c r="I1248">
        <f t="shared" si="96"/>
        <v>29.844789500000005</v>
      </c>
      <c r="J1248">
        <f t="shared" si="93"/>
        <v>12.550411048540907</v>
      </c>
    </row>
    <row r="1249" spans="1:10" ht="12">
      <c r="A1249">
        <v>1974.05</v>
      </c>
      <c r="B1249">
        <v>89.67</v>
      </c>
      <c r="C1249">
        <v>3.48</v>
      </c>
      <c r="D1249">
        <v>8.61333</v>
      </c>
      <c r="E1249">
        <v>48.6</v>
      </c>
      <c r="F1249">
        <f t="shared" si="97"/>
        <v>1974.374999999906</v>
      </c>
      <c r="G1249">
        <f t="shared" si="94"/>
        <v>311.44641975308645</v>
      </c>
      <c r="H1249">
        <f t="shared" si="95"/>
        <v>12.086913580246915</v>
      </c>
      <c r="I1249">
        <f t="shared" si="96"/>
        <v>29.916257283950618</v>
      </c>
      <c r="J1249">
        <f t="shared" si="93"/>
        <v>11.99543694732966</v>
      </c>
    </row>
    <row r="1250" spans="1:10" ht="12">
      <c r="A1250">
        <v>1974.06</v>
      </c>
      <c r="B1250">
        <v>89.79</v>
      </c>
      <c r="C1250">
        <v>3.5</v>
      </c>
      <c r="D1250">
        <v>8.74</v>
      </c>
      <c r="E1250">
        <v>49</v>
      </c>
      <c r="F1250">
        <f t="shared" si="97"/>
        <v>1974.4583333332394</v>
      </c>
      <c r="G1250">
        <f t="shared" si="94"/>
        <v>309.31738775510206</v>
      </c>
      <c r="H1250">
        <f t="shared" si="95"/>
        <v>12.057142857142859</v>
      </c>
      <c r="I1250">
        <f t="shared" si="96"/>
        <v>30.10840816326531</v>
      </c>
      <c r="J1250">
        <f t="shared" si="93"/>
        <v>11.888498820078999</v>
      </c>
    </row>
    <row r="1251" spans="1:10" ht="12">
      <c r="A1251">
        <v>1974.07</v>
      </c>
      <c r="B1251">
        <v>79.31</v>
      </c>
      <c r="C1251">
        <v>3.53</v>
      </c>
      <c r="D1251">
        <v>8.86333</v>
      </c>
      <c r="E1251">
        <v>49.4</v>
      </c>
      <c r="F1251">
        <f t="shared" si="97"/>
        <v>1974.5416666665726</v>
      </c>
      <c r="G1251">
        <f t="shared" si="94"/>
        <v>271.0025910931175</v>
      </c>
      <c r="H1251">
        <f t="shared" si="95"/>
        <v>12.062024291497977</v>
      </c>
      <c r="I1251">
        <f t="shared" si="96"/>
        <v>30.28603449392713</v>
      </c>
      <c r="J1251">
        <f t="shared" si="93"/>
        <v>10.394141805327056</v>
      </c>
    </row>
    <row r="1252" spans="1:10" ht="12">
      <c r="A1252">
        <v>1974.08</v>
      </c>
      <c r="B1252">
        <v>76.03</v>
      </c>
      <c r="C1252">
        <v>3.56</v>
      </c>
      <c r="D1252">
        <v>8.98667</v>
      </c>
      <c r="E1252">
        <v>50</v>
      </c>
      <c r="F1252">
        <f t="shared" si="97"/>
        <v>1974.6249999999059</v>
      </c>
      <c r="G1252">
        <f t="shared" si="94"/>
        <v>256.67728000000005</v>
      </c>
      <c r="H1252">
        <f t="shared" si="95"/>
        <v>12.01856</v>
      </c>
      <c r="I1252">
        <f t="shared" si="96"/>
        <v>30.33899792</v>
      </c>
      <c r="J1252">
        <f t="shared" si="93"/>
        <v>9.824195723141203</v>
      </c>
    </row>
    <row r="1253" spans="1:10" ht="12">
      <c r="A1253">
        <v>1974.09</v>
      </c>
      <c r="B1253">
        <v>68.12</v>
      </c>
      <c r="C1253">
        <v>3.59</v>
      </c>
      <c r="D1253">
        <v>9.11</v>
      </c>
      <c r="E1253">
        <v>50.6</v>
      </c>
      <c r="F1253">
        <f t="shared" si="97"/>
        <v>1974.7083333332391</v>
      </c>
      <c r="G1253">
        <f t="shared" si="94"/>
        <v>227.24616600790515</v>
      </c>
      <c r="H1253">
        <f t="shared" si="95"/>
        <v>11.976126482213438</v>
      </c>
      <c r="I1253">
        <f t="shared" si="96"/>
        <v>30.390671936758892</v>
      </c>
      <c r="J1253">
        <f t="shared" si="93"/>
        <v>8.680421305646336</v>
      </c>
    </row>
    <row r="1254" spans="1:10" ht="12">
      <c r="A1254">
        <v>1974.1</v>
      </c>
      <c r="B1254">
        <v>69.44</v>
      </c>
      <c r="C1254">
        <v>3.59333</v>
      </c>
      <c r="D1254">
        <v>9.03667</v>
      </c>
      <c r="E1254">
        <v>51.1</v>
      </c>
      <c r="F1254">
        <f t="shared" si="97"/>
        <v>1974.7916666665724</v>
      </c>
      <c r="G1254">
        <f t="shared" si="94"/>
        <v>229.38301369863012</v>
      </c>
      <c r="H1254">
        <f t="shared" si="95"/>
        <v>11.869943326810176</v>
      </c>
      <c r="I1254">
        <f t="shared" si="96"/>
        <v>29.851074285714294</v>
      </c>
      <c r="J1254">
        <f t="shared" si="93"/>
        <v>8.744983833809588</v>
      </c>
    </row>
    <row r="1255" spans="1:10" ht="12">
      <c r="A1255">
        <v>1974.11</v>
      </c>
      <c r="B1255">
        <v>71.74</v>
      </c>
      <c r="C1255">
        <v>3.59667</v>
      </c>
      <c r="D1255">
        <v>8.96333</v>
      </c>
      <c r="E1255">
        <v>51.5</v>
      </c>
      <c r="F1255">
        <f t="shared" si="97"/>
        <v>1974.8749999999056</v>
      </c>
      <c r="G1255">
        <f t="shared" si="94"/>
        <v>235.14003883495144</v>
      </c>
      <c r="H1255">
        <f t="shared" si="95"/>
        <v>11.78869700970874</v>
      </c>
      <c r="I1255">
        <f t="shared" si="96"/>
        <v>29.378836970873785</v>
      </c>
      <c r="J1255">
        <f t="shared" si="93"/>
        <v>8.94898451275561</v>
      </c>
    </row>
    <row r="1256" spans="1:10" ht="12">
      <c r="A1256">
        <v>1974.12</v>
      </c>
      <c r="B1256">
        <v>67.07</v>
      </c>
      <c r="C1256">
        <v>3.6</v>
      </c>
      <c r="D1256">
        <v>8.89</v>
      </c>
      <c r="E1256">
        <v>51.9</v>
      </c>
      <c r="F1256">
        <f t="shared" si="97"/>
        <v>1974.958333333239</v>
      </c>
      <c r="G1256">
        <f t="shared" si="94"/>
        <v>218.1390366088632</v>
      </c>
      <c r="H1256">
        <f t="shared" si="95"/>
        <v>11.708670520231216</v>
      </c>
      <c r="I1256">
        <f t="shared" si="96"/>
        <v>28.91391136801542</v>
      </c>
      <c r="J1256">
        <f t="shared" si="93"/>
        <v>8.289060055923086</v>
      </c>
    </row>
    <row r="1257" spans="1:10" ht="12">
      <c r="A1257">
        <v>1975.01</v>
      </c>
      <c r="B1257">
        <v>72.56</v>
      </c>
      <c r="C1257">
        <v>3.62333</v>
      </c>
      <c r="D1257">
        <v>8.74333</v>
      </c>
      <c r="E1257">
        <v>52.1</v>
      </c>
      <c r="F1257">
        <f t="shared" si="97"/>
        <v>1975.0416666665722</v>
      </c>
      <c r="G1257">
        <f t="shared" si="94"/>
        <v>235.0888291746641</v>
      </c>
      <c r="H1257">
        <f t="shared" si="95"/>
        <v>11.739311017274472</v>
      </c>
      <c r="I1257">
        <f t="shared" si="96"/>
        <v>28.327717927063343</v>
      </c>
      <c r="J1257">
        <f t="shared" si="93"/>
        <v>8.920995508404253</v>
      </c>
    </row>
    <row r="1258" spans="1:10" ht="12">
      <c r="A1258">
        <v>1975.02</v>
      </c>
      <c r="B1258">
        <v>80.1</v>
      </c>
      <c r="C1258">
        <v>3.64667</v>
      </c>
      <c r="D1258">
        <v>8.59667</v>
      </c>
      <c r="E1258">
        <v>52.5</v>
      </c>
      <c r="F1258">
        <f t="shared" si="97"/>
        <v>1975.1249999999054</v>
      </c>
      <c r="G1258">
        <f t="shared" si="94"/>
        <v>257.5405714285714</v>
      </c>
      <c r="H1258">
        <f t="shared" si="95"/>
        <v>11.724912304761906</v>
      </c>
      <c r="I1258">
        <f t="shared" si="96"/>
        <v>27.640340876190475</v>
      </c>
      <c r="J1258">
        <f t="shared" si="93"/>
        <v>9.762246716166473</v>
      </c>
    </row>
    <row r="1259" spans="1:10" ht="12">
      <c r="A1259">
        <v>1975.03</v>
      </c>
      <c r="B1259">
        <v>83.78</v>
      </c>
      <c r="C1259">
        <v>3.67</v>
      </c>
      <c r="D1259">
        <v>8.45</v>
      </c>
      <c r="E1259">
        <v>52.7</v>
      </c>
      <c r="F1259">
        <f t="shared" si="97"/>
        <v>1975.2083333332387</v>
      </c>
      <c r="G1259">
        <f t="shared" si="94"/>
        <v>268.35036053130926</v>
      </c>
      <c r="H1259">
        <f t="shared" si="95"/>
        <v>11.755142314990511</v>
      </c>
      <c r="I1259">
        <f t="shared" si="96"/>
        <v>27.065654648956354</v>
      </c>
      <c r="J1259">
        <f t="shared" si="93"/>
        <v>10.163796767444042</v>
      </c>
    </row>
    <row r="1260" spans="1:10" ht="12">
      <c r="A1260">
        <v>1975.04</v>
      </c>
      <c r="B1260">
        <v>84.72</v>
      </c>
      <c r="C1260">
        <v>3.68333</v>
      </c>
      <c r="D1260">
        <v>8.28667</v>
      </c>
      <c r="E1260">
        <v>52.9</v>
      </c>
      <c r="F1260">
        <f t="shared" si="97"/>
        <v>1975.291666666572</v>
      </c>
      <c r="G1260">
        <f t="shared" si="94"/>
        <v>270.33527410207944</v>
      </c>
      <c r="H1260">
        <f t="shared" si="95"/>
        <v>11.75323448015123</v>
      </c>
      <c r="I1260">
        <f t="shared" si="96"/>
        <v>26.442153043478267</v>
      </c>
      <c r="J1260">
        <f t="shared" si="93"/>
        <v>10.233076136605927</v>
      </c>
    </row>
    <row r="1261" spans="1:10" ht="12">
      <c r="A1261">
        <v>1975.05</v>
      </c>
      <c r="B1261">
        <v>90.1</v>
      </c>
      <c r="C1261">
        <v>3.69667</v>
      </c>
      <c r="D1261">
        <v>8.12333</v>
      </c>
      <c r="E1261">
        <v>53.2</v>
      </c>
      <c r="F1261">
        <f t="shared" si="97"/>
        <v>1975.3749999999052</v>
      </c>
      <c r="G1261">
        <f t="shared" si="94"/>
        <v>285.88120300751876</v>
      </c>
      <c r="H1261">
        <f t="shared" si="95"/>
        <v>11.729283759398497</v>
      </c>
      <c r="I1261">
        <f t="shared" si="96"/>
        <v>25.774776390977443</v>
      </c>
      <c r="J1261">
        <f t="shared" si="93"/>
        <v>10.818139119335815</v>
      </c>
    </row>
    <row r="1262" spans="1:10" ht="12">
      <c r="A1262">
        <v>1975.06</v>
      </c>
      <c r="B1262">
        <v>92.4</v>
      </c>
      <c r="C1262">
        <v>3.71</v>
      </c>
      <c r="D1262">
        <v>7.96</v>
      </c>
      <c r="E1262">
        <v>53.6</v>
      </c>
      <c r="F1262">
        <f t="shared" si="97"/>
        <v>1975.4583333332384</v>
      </c>
      <c r="G1262">
        <f t="shared" si="94"/>
        <v>290.99104477611945</v>
      </c>
      <c r="H1262">
        <f t="shared" si="95"/>
        <v>11.683731343283583</v>
      </c>
      <c r="I1262">
        <f t="shared" si="96"/>
        <v>25.06805970149254</v>
      </c>
      <c r="J1262">
        <f t="shared" si="93"/>
        <v>11.011354609247672</v>
      </c>
    </row>
    <row r="1263" spans="1:10" ht="12">
      <c r="A1263">
        <v>1975.07</v>
      </c>
      <c r="B1263">
        <v>92.49</v>
      </c>
      <c r="C1263">
        <v>3.71</v>
      </c>
      <c r="D1263">
        <v>7.89333</v>
      </c>
      <c r="E1263">
        <v>54.2</v>
      </c>
      <c r="F1263">
        <f t="shared" si="97"/>
        <v>1975.5416666665717</v>
      </c>
      <c r="G1263">
        <f t="shared" si="94"/>
        <v>288.050036900369</v>
      </c>
      <c r="H1263">
        <f t="shared" si="95"/>
        <v>11.55439114391144</v>
      </c>
      <c r="I1263">
        <f t="shared" si="96"/>
        <v>24.58291704797048</v>
      </c>
      <c r="J1263">
        <f t="shared" si="93"/>
        <v>10.902767048238582</v>
      </c>
    </row>
    <row r="1264" spans="1:10" ht="12">
      <c r="A1264">
        <v>1975.08</v>
      </c>
      <c r="B1264">
        <v>85.71</v>
      </c>
      <c r="C1264">
        <v>3.71</v>
      </c>
      <c r="D1264">
        <v>7.82667</v>
      </c>
      <c r="E1264">
        <v>54.3</v>
      </c>
      <c r="F1264">
        <f t="shared" si="97"/>
        <v>1975.624999999905</v>
      </c>
      <c r="G1264">
        <f t="shared" si="94"/>
        <v>266.4428729281768</v>
      </c>
      <c r="H1264">
        <f t="shared" si="95"/>
        <v>11.533112338858198</v>
      </c>
      <c r="I1264">
        <f t="shared" si="96"/>
        <v>24.330421657458565</v>
      </c>
      <c r="J1264">
        <f t="shared" si="93"/>
        <v>10.089769593328022</v>
      </c>
    </row>
    <row r="1265" spans="1:10" ht="12">
      <c r="A1265">
        <v>1975.09</v>
      </c>
      <c r="B1265">
        <v>84.67</v>
      </c>
      <c r="C1265">
        <v>3.71</v>
      </c>
      <c r="D1265">
        <v>7.76</v>
      </c>
      <c r="E1265">
        <v>54.6</v>
      </c>
      <c r="F1265">
        <f t="shared" si="97"/>
        <v>1975.7083333332382</v>
      </c>
      <c r="G1265">
        <f t="shared" si="94"/>
        <v>261.76366300366305</v>
      </c>
      <c r="H1265">
        <f t="shared" si="95"/>
        <v>11.46974358974359</v>
      </c>
      <c r="I1265">
        <f t="shared" si="96"/>
        <v>23.990622710622713</v>
      </c>
      <c r="J1265">
        <f t="shared" si="93"/>
        <v>9.918905356559426</v>
      </c>
    </row>
    <row r="1266" spans="1:10" ht="12">
      <c r="A1266">
        <v>1975.1</v>
      </c>
      <c r="B1266">
        <v>88.57</v>
      </c>
      <c r="C1266">
        <v>3.7</v>
      </c>
      <c r="D1266">
        <v>7.82667</v>
      </c>
      <c r="E1266">
        <v>54.9</v>
      </c>
      <c r="F1266">
        <f t="shared" si="97"/>
        <v>1975.7916666665715</v>
      </c>
      <c r="G1266">
        <f t="shared" si="94"/>
        <v>272.32451730418944</v>
      </c>
      <c r="H1266">
        <f t="shared" si="95"/>
        <v>11.37632058287796</v>
      </c>
      <c r="I1266">
        <f t="shared" si="96"/>
        <v>24.06451540983607</v>
      </c>
      <c r="J1266">
        <f t="shared" si="93"/>
        <v>10.327599777501115</v>
      </c>
    </row>
    <row r="1267" spans="1:10" ht="12">
      <c r="A1267">
        <v>1975.11</v>
      </c>
      <c r="B1267">
        <v>90.07</v>
      </c>
      <c r="C1267">
        <v>3.69</v>
      </c>
      <c r="D1267">
        <v>7.89333</v>
      </c>
      <c r="E1267">
        <v>55.3</v>
      </c>
      <c r="F1267">
        <f t="shared" si="97"/>
        <v>1975.8749999999047</v>
      </c>
      <c r="G1267">
        <f t="shared" si="94"/>
        <v>274.93338155515374</v>
      </c>
      <c r="H1267">
        <f t="shared" si="95"/>
        <v>11.26350813743219</v>
      </c>
      <c r="I1267">
        <f t="shared" si="96"/>
        <v>24.093925931283906</v>
      </c>
      <c r="J1267">
        <f t="shared" si="93"/>
        <v>10.4358594579479</v>
      </c>
    </row>
    <row r="1268" spans="1:10" ht="12">
      <c r="A1268">
        <v>1975.12</v>
      </c>
      <c r="B1268">
        <v>88.7</v>
      </c>
      <c r="C1268">
        <v>3.68</v>
      </c>
      <c r="D1268">
        <v>7.96</v>
      </c>
      <c r="E1268">
        <v>55.5</v>
      </c>
      <c r="F1268">
        <f t="shared" si="97"/>
        <v>1975.958333333238</v>
      </c>
      <c r="G1268">
        <f t="shared" si="94"/>
        <v>269.77585585585587</v>
      </c>
      <c r="H1268">
        <f t="shared" si="95"/>
        <v>11.192504504504505</v>
      </c>
      <c r="I1268">
        <f t="shared" si="96"/>
        <v>24.209873873873878</v>
      </c>
      <c r="J1268">
        <f t="shared" si="93"/>
        <v>10.250368416256839</v>
      </c>
    </row>
    <row r="1269" spans="1:10" ht="12">
      <c r="A1269">
        <v>1976.01</v>
      </c>
      <c r="B1269">
        <v>96.86</v>
      </c>
      <c r="C1269">
        <v>3.68333</v>
      </c>
      <c r="D1269">
        <v>8.19333</v>
      </c>
      <c r="E1269">
        <v>55.6</v>
      </c>
      <c r="F1269">
        <f t="shared" si="97"/>
        <v>1976.0416666665712</v>
      </c>
      <c r="G1269">
        <f t="shared" si="94"/>
        <v>294.0641726618705</v>
      </c>
      <c r="H1269">
        <f t="shared" si="95"/>
        <v>11.182483884892088</v>
      </c>
      <c r="I1269">
        <f t="shared" si="96"/>
        <v>24.874714100719427</v>
      </c>
      <c r="J1269">
        <f t="shared" si="93"/>
        <v>11.185051362622154</v>
      </c>
    </row>
    <row r="1270" spans="1:10" ht="12">
      <c r="A1270">
        <v>1976.02</v>
      </c>
      <c r="B1270">
        <v>100.6</v>
      </c>
      <c r="C1270">
        <v>3.68667</v>
      </c>
      <c r="D1270">
        <v>8.42667</v>
      </c>
      <c r="E1270">
        <v>55.8</v>
      </c>
      <c r="F1270">
        <f t="shared" si="97"/>
        <v>1976.1249999999045</v>
      </c>
      <c r="G1270">
        <f t="shared" si="94"/>
        <v>304.32401433691757</v>
      </c>
      <c r="H1270">
        <f t="shared" si="95"/>
        <v>11.152507096774194</v>
      </c>
      <c r="I1270">
        <f t="shared" si="96"/>
        <v>25.49143182795699</v>
      </c>
      <c r="J1270">
        <f t="shared" si="93"/>
        <v>11.586092994449693</v>
      </c>
    </row>
    <row r="1271" spans="1:10" ht="12">
      <c r="A1271">
        <v>1976.03</v>
      </c>
      <c r="B1271">
        <v>101.1</v>
      </c>
      <c r="C1271">
        <v>3.69</v>
      </c>
      <c r="D1271">
        <v>8.66</v>
      </c>
      <c r="E1271">
        <v>55.9</v>
      </c>
      <c r="F1271">
        <f t="shared" si="97"/>
        <v>1976.2083333332378</v>
      </c>
      <c r="G1271">
        <f t="shared" si="94"/>
        <v>305.28944543828266</v>
      </c>
      <c r="H1271">
        <f t="shared" si="95"/>
        <v>11.142611806797856</v>
      </c>
      <c r="I1271">
        <f t="shared" si="96"/>
        <v>26.150411449016104</v>
      </c>
      <c r="J1271">
        <f t="shared" si="93"/>
        <v>11.631754403566513</v>
      </c>
    </row>
    <row r="1272" spans="1:10" ht="12">
      <c r="A1272">
        <v>1976.04</v>
      </c>
      <c r="B1272">
        <v>101.9</v>
      </c>
      <c r="C1272">
        <v>3.71333</v>
      </c>
      <c r="D1272">
        <v>8.85667</v>
      </c>
      <c r="E1272">
        <v>56.1</v>
      </c>
      <c r="F1272">
        <f t="shared" si="97"/>
        <v>1976.291666666571</v>
      </c>
      <c r="G1272">
        <f t="shared" si="94"/>
        <v>306.6081996434938</v>
      </c>
      <c r="H1272">
        <f t="shared" si="95"/>
        <v>11.173085632798575</v>
      </c>
      <c r="I1272">
        <f t="shared" si="96"/>
        <v>26.64894645276292</v>
      </c>
      <c r="J1272">
        <f t="shared" si="93"/>
        <v>11.68916413220637</v>
      </c>
    </row>
    <row r="1273" spans="1:10" ht="12">
      <c r="A1273">
        <v>1976.05</v>
      </c>
      <c r="B1273">
        <v>101.2</v>
      </c>
      <c r="C1273">
        <v>3.73667</v>
      </c>
      <c r="D1273">
        <v>9.05333</v>
      </c>
      <c r="E1273">
        <v>56.5</v>
      </c>
      <c r="F1273">
        <f t="shared" si="97"/>
        <v>1976.3749999999043</v>
      </c>
      <c r="G1273">
        <f t="shared" si="94"/>
        <v>302.3461946902655</v>
      </c>
      <c r="H1273">
        <f t="shared" si="95"/>
        <v>11.163714973451327</v>
      </c>
      <c r="I1273">
        <f t="shared" si="96"/>
        <v>27.047824849557525</v>
      </c>
      <c r="J1273">
        <f t="shared" si="93"/>
        <v>11.532053585609425</v>
      </c>
    </row>
    <row r="1274" spans="1:10" ht="12">
      <c r="A1274">
        <v>1976.06</v>
      </c>
      <c r="B1274">
        <v>101.8</v>
      </c>
      <c r="C1274">
        <v>3.76</v>
      </c>
      <c r="D1274">
        <v>9.25</v>
      </c>
      <c r="E1274">
        <v>56.8</v>
      </c>
      <c r="F1274">
        <f t="shared" si="97"/>
        <v>1976.4583333332375</v>
      </c>
      <c r="G1274">
        <f t="shared" si="94"/>
        <v>302.5323943661972</v>
      </c>
      <c r="H1274">
        <f t="shared" si="95"/>
        <v>11.174084507042254</v>
      </c>
      <c r="I1274">
        <f t="shared" si="96"/>
        <v>27.48943661971831</v>
      </c>
      <c r="J1274">
        <f t="shared" si="93"/>
        <v>11.543841631417104</v>
      </c>
    </row>
    <row r="1275" spans="1:10" ht="12">
      <c r="A1275">
        <v>1976.07</v>
      </c>
      <c r="B1275">
        <v>104.2</v>
      </c>
      <c r="C1275">
        <v>3.79</v>
      </c>
      <c r="D1275">
        <v>9.35</v>
      </c>
      <c r="E1275">
        <v>57.1</v>
      </c>
      <c r="F1275">
        <f t="shared" si="97"/>
        <v>1976.5416666665708</v>
      </c>
      <c r="G1275">
        <f t="shared" si="94"/>
        <v>308.0378283712785</v>
      </c>
      <c r="H1275">
        <f t="shared" si="95"/>
        <v>11.204063047285466</v>
      </c>
      <c r="I1275">
        <f t="shared" si="96"/>
        <v>27.64063047285464</v>
      </c>
      <c r="J1275">
        <f t="shared" si="93"/>
        <v>11.757490488689914</v>
      </c>
    </row>
    <row r="1276" spans="1:10" ht="12">
      <c r="A1276">
        <v>1976.08</v>
      </c>
      <c r="B1276">
        <v>103.3</v>
      </c>
      <c r="C1276">
        <v>3.82</v>
      </c>
      <c r="D1276">
        <v>9.45</v>
      </c>
      <c r="E1276">
        <v>57.4</v>
      </c>
      <c r="F1276">
        <f t="shared" si="97"/>
        <v>1976.624999999904</v>
      </c>
      <c r="G1276">
        <f t="shared" si="94"/>
        <v>303.78118466898957</v>
      </c>
      <c r="H1276">
        <f t="shared" si="95"/>
        <v>11.233728222996517</v>
      </c>
      <c r="I1276">
        <f t="shared" si="96"/>
        <v>27.790243902439027</v>
      </c>
      <c r="J1276">
        <f t="shared" si="93"/>
        <v>11.597986002509254</v>
      </c>
    </row>
    <row r="1277" spans="1:10" ht="12">
      <c r="A1277">
        <v>1976.09</v>
      </c>
      <c r="B1277">
        <v>105.5</v>
      </c>
      <c r="C1277">
        <v>3.85</v>
      </c>
      <c r="D1277">
        <v>9.55</v>
      </c>
      <c r="E1277">
        <v>57.6</v>
      </c>
      <c r="F1277">
        <f t="shared" si="97"/>
        <v>1976.7083333332373</v>
      </c>
      <c r="G1277">
        <f t="shared" si="94"/>
        <v>309.17361111111114</v>
      </c>
      <c r="H1277">
        <f t="shared" si="95"/>
        <v>11.28263888888889</v>
      </c>
      <c r="I1277">
        <f t="shared" si="96"/>
        <v>27.98680555555556</v>
      </c>
      <c r="J1277">
        <f t="shared" si="93"/>
        <v>11.805990949539794</v>
      </c>
    </row>
    <row r="1278" spans="1:10" ht="12">
      <c r="A1278">
        <v>1976.1</v>
      </c>
      <c r="B1278">
        <v>101.9</v>
      </c>
      <c r="C1278">
        <v>3.91667</v>
      </c>
      <c r="D1278">
        <v>9.67</v>
      </c>
      <c r="E1278">
        <v>57.9</v>
      </c>
      <c r="F1278">
        <f t="shared" si="97"/>
        <v>1976.7916666665706</v>
      </c>
      <c r="G1278">
        <f t="shared" si="94"/>
        <v>297.0763385146805</v>
      </c>
      <c r="H1278">
        <f t="shared" si="95"/>
        <v>11.418547426597582</v>
      </c>
      <c r="I1278">
        <f t="shared" si="96"/>
        <v>28.191640759930916</v>
      </c>
      <c r="J1278">
        <f t="shared" si="93"/>
        <v>11.345696136316699</v>
      </c>
    </row>
    <row r="1279" spans="1:10" ht="12">
      <c r="A1279">
        <v>1976.11</v>
      </c>
      <c r="B1279">
        <v>101.2</v>
      </c>
      <c r="C1279">
        <v>3.98333</v>
      </c>
      <c r="D1279">
        <v>9.79</v>
      </c>
      <c r="E1279">
        <v>58</v>
      </c>
      <c r="F1279">
        <f t="shared" si="97"/>
        <v>1976.8749999999038</v>
      </c>
      <c r="G1279">
        <f t="shared" si="94"/>
        <v>294.5268965517242</v>
      </c>
      <c r="H1279">
        <f t="shared" si="95"/>
        <v>11.592863862068967</v>
      </c>
      <c r="I1279">
        <f t="shared" si="96"/>
        <v>28.492275862068965</v>
      </c>
      <c r="J1279">
        <f t="shared" si="93"/>
        <v>11.248855860507966</v>
      </c>
    </row>
    <row r="1280" spans="1:10" ht="12">
      <c r="A1280">
        <v>1976.12</v>
      </c>
      <c r="B1280">
        <v>104.7</v>
      </c>
      <c r="C1280">
        <v>4.05</v>
      </c>
      <c r="D1280">
        <v>9.91</v>
      </c>
      <c r="E1280">
        <v>58.2</v>
      </c>
      <c r="F1280">
        <f t="shared" si="97"/>
        <v>1976.958333333237</v>
      </c>
      <c r="G1280">
        <f t="shared" si="94"/>
        <v>303.6659793814433</v>
      </c>
      <c r="H1280">
        <f t="shared" si="95"/>
        <v>11.746391752577319</v>
      </c>
      <c r="I1280">
        <f t="shared" si="96"/>
        <v>28.74240549828179</v>
      </c>
      <c r="J1280">
        <f t="shared" si="93"/>
        <v>11.597589726582942</v>
      </c>
    </row>
    <row r="1281" spans="1:10" ht="12">
      <c r="A1281">
        <v>1977.01</v>
      </c>
      <c r="B1281">
        <v>103.8</v>
      </c>
      <c r="C1281">
        <v>4.09667</v>
      </c>
      <c r="D1281">
        <v>9.96667</v>
      </c>
      <c r="E1281">
        <v>58.5</v>
      </c>
      <c r="F1281">
        <f t="shared" si="97"/>
        <v>1977.0416666665703</v>
      </c>
      <c r="G1281">
        <f t="shared" si="94"/>
        <v>299.5117948717949</v>
      </c>
      <c r="H1281">
        <f t="shared" si="95"/>
        <v>11.820818735042733</v>
      </c>
      <c r="I1281">
        <f t="shared" si="96"/>
        <v>28.75852813675214</v>
      </c>
      <c r="J1281">
        <f aca="true" t="shared" si="98" ref="J1281:J1344">G1281/AVERAGE(I1161:I1280)</f>
        <v>11.437961346787555</v>
      </c>
    </row>
    <row r="1282" spans="1:10" ht="12">
      <c r="A1282">
        <v>1977.02</v>
      </c>
      <c r="B1282">
        <v>101</v>
      </c>
      <c r="C1282">
        <v>4.14333</v>
      </c>
      <c r="D1282">
        <v>10.0233</v>
      </c>
      <c r="E1282">
        <v>59.1</v>
      </c>
      <c r="F1282">
        <f t="shared" si="97"/>
        <v>1977.1249999999036</v>
      </c>
      <c r="G1282">
        <f t="shared" si="94"/>
        <v>288.47377326565146</v>
      </c>
      <c r="H1282">
        <f t="shared" si="95"/>
        <v>11.834079593908628</v>
      </c>
      <c r="I1282">
        <f t="shared" si="96"/>
        <v>28.62830862944163</v>
      </c>
      <c r="J1282">
        <f t="shared" si="98"/>
        <v>11.01484185422278</v>
      </c>
    </row>
    <row r="1283" spans="1:10" ht="12">
      <c r="A1283">
        <v>1977.03</v>
      </c>
      <c r="B1283">
        <v>100.6</v>
      </c>
      <c r="C1283">
        <v>4.19</v>
      </c>
      <c r="D1283">
        <v>10.08</v>
      </c>
      <c r="E1283">
        <v>59.5</v>
      </c>
      <c r="F1283">
        <f t="shared" si="97"/>
        <v>1977.2083333332369</v>
      </c>
      <c r="G1283">
        <f t="shared" si="94"/>
        <v>285.3996638655462</v>
      </c>
      <c r="H1283">
        <f t="shared" si="95"/>
        <v>11.886924369747902</v>
      </c>
      <c r="I1283">
        <f t="shared" si="96"/>
        <v>28.596705882352943</v>
      </c>
      <c r="J1283">
        <f t="shared" si="98"/>
        <v>10.895746511662741</v>
      </c>
    </row>
    <row r="1284" spans="1:10" ht="12">
      <c r="A1284">
        <v>1977.04</v>
      </c>
      <c r="B1284">
        <v>99.05</v>
      </c>
      <c r="C1284">
        <v>4.24667</v>
      </c>
      <c r="D1284">
        <v>10.1933</v>
      </c>
      <c r="E1284">
        <v>60</v>
      </c>
      <c r="F1284">
        <f t="shared" si="97"/>
        <v>1977.29166666657</v>
      </c>
      <c r="G1284">
        <f t="shared" si="94"/>
        <v>278.66066666666666</v>
      </c>
      <c r="H1284">
        <f t="shared" si="95"/>
        <v>11.947298266666667</v>
      </c>
      <c r="I1284">
        <f t="shared" si="96"/>
        <v>28.67715066666667</v>
      </c>
      <c r="J1284">
        <f t="shared" si="98"/>
        <v>10.636037409141357</v>
      </c>
    </row>
    <row r="1285" spans="1:10" ht="12">
      <c r="A1285">
        <v>1977.05</v>
      </c>
      <c r="B1285">
        <v>98.76</v>
      </c>
      <c r="C1285">
        <v>4.30333</v>
      </c>
      <c r="D1285">
        <v>10.3067</v>
      </c>
      <c r="E1285">
        <v>60.3</v>
      </c>
      <c r="F1285">
        <f t="shared" si="97"/>
        <v>1977.3749999999034</v>
      </c>
      <c r="G1285">
        <f t="shared" si="94"/>
        <v>276.4624875621891</v>
      </c>
      <c r="H1285">
        <f t="shared" si="95"/>
        <v>12.046469386401327</v>
      </c>
      <c r="I1285">
        <f t="shared" si="96"/>
        <v>28.85192305140962</v>
      </c>
      <c r="J1285">
        <f t="shared" si="98"/>
        <v>10.548486693556997</v>
      </c>
    </row>
    <row r="1286" spans="1:10" ht="12">
      <c r="A1286">
        <v>1977.06</v>
      </c>
      <c r="B1286">
        <v>99.29</v>
      </c>
      <c r="C1286">
        <v>4.36</v>
      </c>
      <c r="D1286">
        <v>10.42</v>
      </c>
      <c r="E1286">
        <v>60.7</v>
      </c>
      <c r="F1286">
        <f t="shared" si="97"/>
        <v>1977.4583333332366</v>
      </c>
      <c r="G1286">
        <f t="shared" si="94"/>
        <v>276.1145304777595</v>
      </c>
      <c r="H1286">
        <f t="shared" si="95"/>
        <v>12.124678747940692</v>
      </c>
      <c r="I1286">
        <f t="shared" si="96"/>
        <v>28.97686985172982</v>
      </c>
      <c r="J1286">
        <f t="shared" si="98"/>
        <v>10.530023959090757</v>
      </c>
    </row>
    <row r="1287" spans="1:10" ht="12">
      <c r="A1287">
        <v>1977.07</v>
      </c>
      <c r="B1287">
        <v>100.2</v>
      </c>
      <c r="C1287">
        <v>4.40667</v>
      </c>
      <c r="D1287">
        <v>10.5167</v>
      </c>
      <c r="E1287">
        <v>61</v>
      </c>
      <c r="F1287">
        <f t="shared" si="97"/>
        <v>1977.5416666665699</v>
      </c>
      <c r="G1287">
        <f t="shared" si="94"/>
        <v>277.2747540983607</v>
      </c>
      <c r="H1287">
        <f t="shared" si="95"/>
        <v>12.194195016393444</v>
      </c>
      <c r="I1287">
        <f t="shared" si="96"/>
        <v>29.10195016393443</v>
      </c>
      <c r="J1287">
        <f t="shared" si="98"/>
        <v>10.567692447775405</v>
      </c>
    </row>
    <row r="1288" spans="1:10" ht="12">
      <c r="A1288">
        <v>1977.08</v>
      </c>
      <c r="B1288">
        <v>97.75</v>
      </c>
      <c r="C1288">
        <v>4.45333</v>
      </c>
      <c r="D1288">
        <v>10.6133</v>
      </c>
      <c r="E1288">
        <v>61.2</v>
      </c>
      <c r="F1288">
        <f t="shared" si="97"/>
        <v>1977.6249999999031</v>
      </c>
      <c r="G1288">
        <f t="shared" si="94"/>
        <v>269.6111111111111</v>
      </c>
      <c r="H1288">
        <f t="shared" si="95"/>
        <v>12.28304091503268</v>
      </c>
      <c r="I1288">
        <f t="shared" si="96"/>
        <v>29.273284967320265</v>
      </c>
      <c r="J1288">
        <f t="shared" si="98"/>
        <v>10.268385666710994</v>
      </c>
    </row>
    <row r="1289" spans="1:10" ht="12">
      <c r="A1289">
        <v>1977.09</v>
      </c>
      <c r="B1289">
        <v>96.23</v>
      </c>
      <c r="C1289">
        <v>4.5</v>
      </c>
      <c r="D1289">
        <v>10.71</v>
      </c>
      <c r="E1289">
        <v>61.4</v>
      </c>
      <c r="F1289">
        <f t="shared" si="97"/>
        <v>1977.7083333332364</v>
      </c>
      <c r="G1289">
        <f aca="true" t="shared" si="99" ref="G1289:G1352">B1289*$E$1557/E1289</f>
        <v>264.5541368078176</v>
      </c>
      <c r="H1289">
        <f aca="true" t="shared" si="100" ref="H1289:H1352">C1289*$E$1557/E1289</f>
        <v>12.371335504885995</v>
      </c>
      <c r="I1289">
        <f aca="true" t="shared" si="101" ref="I1289:I1352">D1289*$E$1557/E1289</f>
        <v>29.443778501628667</v>
      </c>
      <c r="J1289">
        <f t="shared" si="98"/>
        <v>10.0677428200707</v>
      </c>
    </row>
    <row r="1290" spans="1:10" ht="12">
      <c r="A1290">
        <v>1977.1</v>
      </c>
      <c r="B1290">
        <v>93.74</v>
      </c>
      <c r="C1290">
        <v>4.55667</v>
      </c>
      <c r="D1290">
        <v>10.77</v>
      </c>
      <c r="E1290">
        <v>61.6</v>
      </c>
      <c r="F1290">
        <f t="shared" si="97"/>
        <v>1977.7916666665697</v>
      </c>
      <c r="G1290">
        <f t="shared" si="99"/>
        <v>256.87194805194804</v>
      </c>
      <c r="H1290">
        <f t="shared" si="100"/>
        <v>12.486459350649351</v>
      </c>
      <c r="I1290">
        <f t="shared" si="101"/>
        <v>29.512597402597404</v>
      </c>
      <c r="J1290">
        <f t="shared" si="98"/>
        <v>9.766666299556546</v>
      </c>
    </row>
    <row r="1291" spans="1:10" ht="12">
      <c r="A1291">
        <v>1977.11</v>
      </c>
      <c r="B1291">
        <v>94.28</v>
      </c>
      <c r="C1291">
        <v>4.61333</v>
      </c>
      <c r="D1291">
        <v>10.83</v>
      </c>
      <c r="E1291">
        <v>61.9</v>
      </c>
      <c r="F1291">
        <f aca="true" t="shared" si="102" ref="F1291:F1354">F1290+1/12</f>
        <v>1977.874999999903</v>
      </c>
      <c r="G1291">
        <f t="shared" si="99"/>
        <v>257.09957996768986</v>
      </c>
      <c r="H1291">
        <f t="shared" si="100"/>
        <v>12.580454022617126</v>
      </c>
      <c r="I1291">
        <f t="shared" si="101"/>
        <v>29.53318255250404</v>
      </c>
      <c r="J1291">
        <f t="shared" si="98"/>
        <v>9.7662999836602</v>
      </c>
    </row>
    <row r="1292" spans="1:10" ht="12">
      <c r="A1292">
        <v>1977.12</v>
      </c>
      <c r="B1292">
        <v>93.82</v>
      </c>
      <c r="C1292">
        <v>4.67</v>
      </c>
      <c r="D1292">
        <v>10.89</v>
      </c>
      <c r="E1292">
        <v>62.1</v>
      </c>
      <c r="F1292">
        <f t="shared" si="102"/>
        <v>1977.9583333332362</v>
      </c>
      <c r="G1292">
        <f t="shared" si="99"/>
        <v>255.02119162640903</v>
      </c>
      <c r="H1292">
        <f t="shared" si="100"/>
        <v>12.693977455716587</v>
      </c>
      <c r="I1292">
        <f t="shared" si="101"/>
        <v>29.601159420289857</v>
      </c>
      <c r="J1292">
        <f t="shared" si="98"/>
        <v>9.67826658253592</v>
      </c>
    </row>
    <row r="1293" spans="1:10" ht="12">
      <c r="A1293">
        <v>1978.01</v>
      </c>
      <c r="B1293">
        <v>90.25</v>
      </c>
      <c r="C1293">
        <v>4.71333</v>
      </c>
      <c r="D1293">
        <v>10.9</v>
      </c>
      <c r="E1293">
        <v>62.5</v>
      </c>
      <c r="F1293">
        <f t="shared" si="102"/>
        <v>1978.0416666665694</v>
      </c>
      <c r="G1293">
        <f t="shared" si="99"/>
        <v>243.74720000000002</v>
      </c>
      <c r="H1293">
        <f t="shared" si="100"/>
        <v>12.729761664000002</v>
      </c>
      <c r="I1293">
        <f t="shared" si="101"/>
        <v>29.43872</v>
      </c>
      <c r="J1293">
        <f t="shared" si="98"/>
        <v>9.241462260934687</v>
      </c>
    </row>
    <row r="1294" spans="1:10" ht="12">
      <c r="A1294">
        <v>1978.02</v>
      </c>
      <c r="B1294">
        <v>88.98</v>
      </c>
      <c r="C1294">
        <v>4.75667</v>
      </c>
      <c r="D1294">
        <v>10.91</v>
      </c>
      <c r="E1294">
        <v>62.9</v>
      </c>
      <c r="F1294">
        <f t="shared" si="102"/>
        <v>1978.1249999999027</v>
      </c>
      <c r="G1294">
        <f t="shared" si="99"/>
        <v>238.78893481717014</v>
      </c>
      <c r="H1294">
        <f t="shared" si="100"/>
        <v>12.765117583465818</v>
      </c>
      <c r="I1294">
        <f t="shared" si="101"/>
        <v>29.278346581875997</v>
      </c>
      <c r="J1294">
        <f t="shared" si="98"/>
        <v>9.045263570704739</v>
      </c>
    </row>
    <row r="1295" spans="1:10" ht="12">
      <c r="A1295">
        <v>1978.03</v>
      </c>
      <c r="B1295">
        <v>88.82</v>
      </c>
      <c r="C1295">
        <v>4.8</v>
      </c>
      <c r="D1295">
        <v>10.92</v>
      </c>
      <c r="E1295">
        <v>63.4</v>
      </c>
      <c r="F1295">
        <f t="shared" si="102"/>
        <v>1978.208333333236</v>
      </c>
      <c r="G1295">
        <f t="shared" si="99"/>
        <v>236.4797476340694</v>
      </c>
      <c r="H1295">
        <f t="shared" si="100"/>
        <v>12.779810725552052</v>
      </c>
      <c r="I1295">
        <f t="shared" si="101"/>
        <v>29.074069400630915</v>
      </c>
      <c r="J1295">
        <f t="shared" si="98"/>
        <v>8.95042007763389</v>
      </c>
    </row>
    <row r="1296" spans="1:10" ht="12">
      <c r="A1296">
        <v>1978.04</v>
      </c>
      <c r="B1296">
        <v>92.71</v>
      </c>
      <c r="C1296">
        <v>4.83667</v>
      </c>
      <c r="D1296">
        <v>11.0233</v>
      </c>
      <c r="E1296">
        <v>63.9</v>
      </c>
      <c r="F1296">
        <f t="shared" si="102"/>
        <v>1978.2916666665692</v>
      </c>
      <c r="G1296">
        <f t="shared" si="99"/>
        <v>244.90528951486698</v>
      </c>
      <c r="H1296">
        <f t="shared" si="100"/>
        <v>12.7766806885759</v>
      </c>
      <c r="I1296">
        <f t="shared" si="101"/>
        <v>29.119452895148676</v>
      </c>
      <c r="J1296">
        <f t="shared" si="98"/>
        <v>9.26258872086684</v>
      </c>
    </row>
    <row r="1297" spans="1:10" ht="12">
      <c r="A1297">
        <v>1978.05</v>
      </c>
      <c r="B1297">
        <v>97.41</v>
      </c>
      <c r="C1297">
        <v>4.87333</v>
      </c>
      <c r="D1297">
        <v>11.1267</v>
      </c>
      <c r="E1297">
        <v>64.5</v>
      </c>
      <c r="F1297">
        <f t="shared" si="102"/>
        <v>1978.3749999999025</v>
      </c>
      <c r="G1297">
        <f t="shared" si="99"/>
        <v>254.9272558139535</v>
      </c>
      <c r="H1297">
        <f t="shared" si="100"/>
        <v>12.753769054263568</v>
      </c>
      <c r="I1297">
        <f t="shared" si="101"/>
        <v>29.119177674418605</v>
      </c>
      <c r="J1297">
        <f t="shared" si="98"/>
        <v>9.634910728598443</v>
      </c>
    </row>
    <row r="1298" spans="1:10" ht="12">
      <c r="A1298">
        <v>1978.06</v>
      </c>
      <c r="B1298">
        <v>97.66</v>
      </c>
      <c r="C1298">
        <v>4.91</v>
      </c>
      <c r="D1298">
        <v>11.23</v>
      </c>
      <c r="E1298">
        <v>65.2</v>
      </c>
      <c r="F1298">
        <f t="shared" si="102"/>
        <v>1978.4583333332357</v>
      </c>
      <c r="G1298">
        <f t="shared" si="99"/>
        <v>252.83754601226994</v>
      </c>
      <c r="H1298">
        <f t="shared" si="100"/>
        <v>12.711779141104296</v>
      </c>
      <c r="I1298">
        <f t="shared" si="101"/>
        <v>29.07398773006135</v>
      </c>
      <c r="J1298">
        <f t="shared" si="98"/>
        <v>9.549678981041733</v>
      </c>
    </row>
    <row r="1299" spans="1:10" ht="12">
      <c r="A1299">
        <v>1978.07</v>
      </c>
      <c r="B1299">
        <v>97.19</v>
      </c>
      <c r="C1299">
        <v>4.94667</v>
      </c>
      <c r="D1299">
        <v>11.3433</v>
      </c>
      <c r="E1299">
        <v>65.7</v>
      </c>
      <c r="F1299">
        <f t="shared" si="102"/>
        <v>1978.541666666569</v>
      </c>
      <c r="G1299">
        <f t="shared" si="99"/>
        <v>249.70581430745816</v>
      </c>
      <c r="H1299">
        <f t="shared" si="100"/>
        <v>12.709252602739726</v>
      </c>
      <c r="I1299">
        <f t="shared" si="101"/>
        <v>29.143821004566206</v>
      </c>
      <c r="J1299">
        <f t="shared" si="98"/>
        <v>9.425524047787356</v>
      </c>
    </row>
    <row r="1300" spans="1:10" ht="12">
      <c r="A1300">
        <v>1978.08</v>
      </c>
      <c r="B1300">
        <v>103.9</v>
      </c>
      <c r="C1300">
        <v>4.98333</v>
      </c>
      <c r="D1300">
        <v>11.4567</v>
      </c>
      <c r="E1300">
        <v>66</v>
      </c>
      <c r="F1300">
        <f t="shared" si="102"/>
        <v>1978.6249999999022</v>
      </c>
      <c r="G1300">
        <f t="shared" si="99"/>
        <v>265.7321212121213</v>
      </c>
      <c r="H1300">
        <f t="shared" si="100"/>
        <v>12.745244</v>
      </c>
      <c r="I1300">
        <f t="shared" si="101"/>
        <v>29.301378181818183</v>
      </c>
      <c r="J1300">
        <f t="shared" si="98"/>
        <v>10.023970854003748</v>
      </c>
    </row>
    <row r="1301" spans="1:10" ht="12">
      <c r="A1301">
        <v>1978.09</v>
      </c>
      <c r="B1301">
        <v>103.9</v>
      </c>
      <c r="C1301">
        <v>5.02</v>
      </c>
      <c r="D1301">
        <v>11.57</v>
      </c>
      <c r="E1301">
        <v>66.5</v>
      </c>
      <c r="F1301">
        <f t="shared" si="102"/>
        <v>1978.7083333332355</v>
      </c>
      <c r="G1301">
        <f t="shared" si="99"/>
        <v>263.73413533834594</v>
      </c>
      <c r="H1301">
        <f t="shared" si="100"/>
        <v>12.742496240601504</v>
      </c>
      <c r="I1301">
        <f t="shared" si="101"/>
        <v>29.36866165413534</v>
      </c>
      <c r="J1301">
        <f t="shared" si="98"/>
        <v>9.941887473004407</v>
      </c>
    </row>
    <row r="1302" spans="1:10" ht="12">
      <c r="A1302">
        <v>1978.1</v>
      </c>
      <c r="B1302">
        <v>100.6</v>
      </c>
      <c r="C1302">
        <v>5.03667</v>
      </c>
      <c r="D1302">
        <v>11.8233</v>
      </c>
      <c r="E1302">
        <v>67.1</v>
      </c>
      <c r="F1302">
        <f t="shared" si="102"/>
        <v>1978.7916666665687</v>
      </c>
      <c r="G1302">
        <f t="shared" si="99"/>
        <v>253.074217585693</v>
      </c>
      <c r="H1302">
        <f t="shared" si="100"/>
        <v>12.670490253353206</v>
      </c>
      <c r="I1302">
        <f t="shared" si="101"/>
        <v>29.743264381520124</v>
      </c>
      <c r="J1302">
        <f t="shared" si="98"/>
        <v>9.533608358208827</v>
      </c>
    </row>
    <row r="1303" spans="1:10" ht="12">
      <c r="A1303">
        <v>1978.11</v>
      </c>
      <c r="B1303">
        <v>94.71</v>
      </c>
      <c r="C1303">
        <v>5.05333</v>
      </c>
      <c r="D1303">
        <v>12.0767</v>
      </c>
      <c r="E1303">
        <v>67.4</v>
      </c>
      <c r="F1303">
        <f t="shared" si="102"/>
        <v>1978.874999999902</v>
      </c>
      <c r="G1303">
        <f t="shared" si="99"/>
        <v>237.19655786350148</v>
      </c>
      <c r="H1303">
        <f t="shared" si="100"/>
        <v>12.655817566765577</v>
      </c>
      <c r="I1303">
        <f t="shared" si="101"/>
        <v>30.245503857566767</v>
      </c>
      <c r="J1303">
        <f t="shared" si="98"/>
        <v>8.928418902293147</v>
      </c>
    </row>
    <row r="1304" spans="1:10" ht="12">
      <c r="A1304">
        <v>1978.12</v>
      </c>
      <c r="B1304">
        <v>96.11</v>
      </c>
      <c r="C1304">
        <v>5.07</v>
      </c>
      <c r="D1304">
        <v>12.33</v>
      </c>
      <c r="E1304">
        <v>67.7</v>
      </c>
      <c r="F1304">
        <f t="shared" si="102"/>
        <v>1978.9583333332353</v>
      </c>
      <c r="G1304">
        <f t="shared" si="99"/>
        <v>239.63615952732644</v>
      </c>
      <c r="H1304">
        <f t="shared" si="100"/>
        <v>12.641299852289514</v>
      </c>
      <c r="I1304">
        <f t="shared" si="101"/>
        <v>30.743042836041358</v>
      </c>
      <c r="J1304">
        <f t="shared" si="98"/>
        <v>9.011941819133828</v>
      </c>
    </row>
    <row r="1305" spans="1:10" ht="12">
      <c r="A1305">
        <v>1979.01</v>
      </c>
      <c r="B1305">
        <v>99.71</v>
      </c>
      <c r="C1305">
        <v>5.11333</v>
      </c>
      <c r="D1305">
        <v>12.6533</v>
      </c>
      <c r="E1305">
        <v>68.3</v>
      </c>
      <c r="F1305">
        <f t="shared" si="102"/>
        <v>1979.0416666665685</v>
      </c>
      <c r="G1305">
        <f t="shared" si="99"/>
        <v>246.42822840409954</v>
      </c>
      <c r="H1305">
        <f t="shared" si="100"/>
        <v>12.637336808199123</v>
      </c>
      <c r="I1305">
        <f t="shared" si="101"/>
        <v>31.27199180087848</v>
      </c>
      <c r="J1305">
        <f t="shared" si="98"/>
        <v>9.257636919139967</v>
      </c>
    </row>
    <row r="1306" spans="1:10" ht="12">
      <c r="A1306">
        <v>1979.02</v>
      </c>
      <c r="B1306">
        <v>98.23</v>
      </c>
      <c r="C1306">
        <v>5.15667</v>
      </c>
      <c r="D1306">
        <v>12.9767</v>
      </c>
      <c r="E1306">
        <v>69.1</v>
      </c>
      <c r="F1306">
        <f t="shared" si="102"/>
        <v>1979.1249999999018</v>
      </c>
      <c r="G1306">
        <f t="shared" si="99"/>
        <v>239.95982633863972</v>
      </c>
      <c r="H1306">
        <f t="shared" si="100"/>
        <v>12.596901534008685</v>
      </c>
      <c r="I1306">
        <f t="shared" si="101"/>
        <v>31.699956005788717</v>
      </c>
      <c r="J1306">
        <f t="shared" si="98"/>
        <v>9.00374037104563</v>
      </c>
    </row>
    <row r="1307" spans="1:10" ht="12">
      <c r="A1307">
        <v>1979.03</v>
      </c>
      <c r="B1307">
        <v>100.1</v>
      </c>
      <c r="C1307">
        <v>5.2</v>
      </c>
      <c r="D1307">
        <v>13.3</v>
      </c>
      <c r="E1307">
        <v>69.8</v>
      </c>
      <c r="F1307">
        <f t="shared" si="102"/>
        <v>1979.208333333235</v>
      </c>
      <c r="G1307">
        <f t="shared" si="99"/>
        <v>242.0756446991404</v>
      </c>
      <c r="H1307">
        <f t="shared" si="100"/>
        <v>12.575358166189114</v>
      </c>
      <c r="I1307">
        <f t="shared" si="101"/>
        <v>32.16389684813754</v>
      </c>
      <c r="J1307">
        <f t="shared" si="98"/>
        <v>9.07078502966076</v>
      </c>
    </row>
    <row r="1308" spans="1:10" ht="12">
      <c r="A1308">
        <v>1979.04</v>
      </c>
      <c r="B1308">
        <v>102.1</v>
      </c>
      <c r="C1308">
        <v>5.24667</v>
      </c>
      <c r="D1308">
        <v>13.5267</v>
      </c>
      <c r="E1308">
        <v>70.6</v>
      </c>
      <c r="F1308">
        <f t="shared" si="102"/>
        <v>1979.2916666665683</v>
      </c>
      <c r="G1308">
        <f t="shared" si="99"/>
        <v>244.114447592068</v>
      </c>
      <c r="H1308">
        <f t="shared" si="100"/>
        <v>12.544446118980172</v>
      </c>
      <c r="I1308">
        <f t="shared" si="101"/>
        <v>32.341458356940514</v>
      </c>
      <c r="J1308">
        <f t="shared" si="98"/>
        <v>9.13306356621741</v>
      </c>
    </row>
    <row r="1309" spans="1:10" ht="12">
      <c r="A1309">
        <v>1979.05</v>
      </c>
      <c r="B1309">
        <v>99.73</v>
      </c>
      <c r="C1309">
        <v>5.29333</v>
      </c>
      <c r="D1309">
        <v>13.7533</v>
      </c>
      <c r="E1309">
        <v>71.5</v>
      </c>
      <c r="F1309">
        <f t="shared" si="102"/>
        <v>1979.3749999999015</v>
      </c>
      <c r="G1309">
        <f t="shared" si="99"/>
        <v>235.44648951048956</v>
      </c>
      <c r="H1309">
        <f t="shared" si="100"/>
        <v>12.496700755244756</v>
      </c>
      <c r="I1309">
        <f t="shared" si="101"/>
        <v>32.46932923076923</v>
      </c>
      <c r="J1309">
        <f t="shared" si="98"/>
        <v>8.794383289814952</v>
      </c>
    </row>
    <row r="1310" spans="1:10" ht="12">
      <c r="A1310">
        <v>1979.06</v>
      </c>
      <c r="B1310">
        <v>101.7</v>
      </c>
      <c r="C1310">
        <v>5.34</v>
      </c>
      <c r="D1310">
        <v>13.98</v>
      </c>
      <c r="E1310">
        <v>72.3</v>
      </c>
      <c r="F1310">
        <f t="shared" si="102"/>
        <v>1979.4583333332348</v>
      </c>
      <c r="G1310">
        <f t="shared" si="99"/>
        <v>237.440663900415</v>
      </c>
      <c r="H1310">
        <f t="shared" si="100"/>
        <v>12.467385892116184</v>
      </c>
      <c r="I1310">
        <f t="shared" si="101"/>
        <v>32.639336099585066</v>
      </c>
      <c r="J1310">
        <f t="shared" si="98"/>
        <v>8.853937764693947</v>
      </c>
    </row>
    <row r="1311" spans="1:10" ht="12">
      <c r="A1311">
        <v>1979.07</v>
      </c>
      <c r="B1311">
        <v>102.7</v>
      </c>
      <c r="C1311">
        <v>5.39667</v>
      </c>
      <c r="D1311">
        <v>14.1967</v>
      </c>
      <c r="E1311">
        <v>73.1</v>
      </c>
      <c r="F1311">
        <f t="shared" si="102"/>
        <v>1979.541666666568</v>
      </c>
      <c r="G1311">
        <f t="shared" si="99"/>
        <v>237.15129958960333</v>
      </c>
      <c r="H1311">
        <f t="shared" si="100"/>
        <v>12.46180432284542</v>
      </c>
      <c r="I1311">
        <f t="shared" si="101"/>
        <v>32.782530232558145</v>
      </c>
      <c r="J1311">
        <f t="shared" si="98"/>
        <v>8.82749804554236</v>
      </c>
    </row>
    <row r="1312" spans="1:10" ht="12">
      <c r="A1312">
        <v>1979.08</v>
      </c>
      <c r="B1312">
        <v>107.4</v>
      </c>
      <c r="C1312">
        <v>5.45333</v>
      </c>
      <c r="D1312">
        <v>14.4133</v>
      </c>
      <c r="E1312">
        <v>73.8</v>
      </c>
      <c r="F1312">
        <f t="shared" si="102"/>
        <v>1979.6249999999013</v>
      </c>
      <c r="G1312">
        <f t="shared" si="99"/>
        <v>245.65203252032524</v>
      </c>
      <c r="H1312">
        <f t="shared" si="100"/>
        <v>12.473199241192415</v>
      </c>
      <c r="I1312">
        <f t="shared" si="101"/>
        <v>32.96700596205962</v>
      </c>
      <c r="J1312">
        <f t="shared" si="98"/>
        <v>9.127165797215028</v>
      </c>
    </row>
    <row r="1313" spans="1:10" ht="12">
      <c r="A1313">
        <v>1979.09</v>
      </c>
      <c r="B1313">
        <v>108.6</v>
      </c>
      <c r="C1313">
        <v>5.51</v>
      </c>
      <c r="D1313">
        <v>14.63</v>
      </c>
      <c r="E1313">
        <v>74.6</v>
      </c>
      <c r="F1313">
        <f t="shared" si="102"/>
        <v>1979.7083333332346</v>
      </c>
      <c r="G1313">
        <f t="shared" si="99"/>
        <v>245.7329758713137</v>
      </c>
      <c r="H1313">
        <f t="shared" si="100"/>
        <v>12.467667560321718</v>
      </c>
      <c r="I1313">
        <f t="shared" si="101"/>
        <v>33.10380697050939</v>
      </c>
      <c r="J1313">
        <f t="shared" si="98"/>
        <v>9.112758990740954</v>
      </c>
    </row>
    <row r="1314" spans="1:10" ht="12">
      <c r="A1314">
        <v>1979.1</v>
      </c>
      <c r="B1314">
        <v>104.5</v>
      </c>
      <c r="C1314">
        <v>5.55667</v>
      </c>
      <c r="D1314">
        <v>14.7067</v>
      </c>
      <c r="E1314">
        <v>75.2</v>
      </c>
      <c r="F1314">
        <f t="shared" si="102"/>
        <v>1979.7916666665678</v>
      </c>
      <c r="G1314">
        <f t="shared" si="99"/>
        <v>234.56914893617022</v>
      </c>
      <c r="H1314">
        <f t="shared" si="100"/>
        <v>12.472950744680853</v>
      </c>
      <c r="I1314">
        <f t="shared" si="101"/>
        <v>33.011847872340425</v>
      </c>
      <c r="J1314">
        <f t="shared" si="98"/>
        <v>8.681843306899305</v>
      </c>
    </row>
    <row r="1315" spans="1:10" ht="12">
      <c r="A1315">
        <v>1979.11</v>
      </c>
      <c r="B1315">
        <v>103.7</v>
      </c>
      <c r="C1315">
        <v>5.60333</v>
      </c>
      <c r="D1315">
        <v>14.7833</v>
      </c>
      <c r="E1315">
        <v>75.9</v>
      </c>
      <c r="F1315">
        <f t="shared" si="102"/>
        <v>1979.874999999901</v>
      </c>
      <c r="G1315">
        <f t="shared" si="99"/>
        <v>230.6266139657444</v>
      </c>
      <c r="H1315">
        <f t="shared" si="100"/>
        <v>12.461687799736495</v>
      </c>
      <c r="I1315">
        <f t="shared" si="101"/>
        <v>32.87774756258234</v>
      </c>
      <c r="J1315">
        <f t="shared" si="98"/>
        <v>8.518784302983553</v>
      </c>
    </row>
    <row r="1316" spans="1:10" ht="12">
      <c r="A1316">
        <v>1979.12</v>
      </c>
      <c r="B1316">
        <v>107.8</v>
      </c>
      <c r="C1316">
        <v>5.65</v>
      </c>
      <c r="D1316">
        <v>14.86</v>
      </c>
      <c r="E1316">
        <v>76.7</v>
      </c>
      <c r="F1316">
        <f t="shared" si="102"/>
        <v>1979.9583333332343</v>
      </c>
      <c r="G1316">
        <f t="shared" si="99"/>
        <v>237.24432855280313</v>
      </c>
      <c r="H1316">
        <f t="shared" si="100"/>
        <v>12.434419817470665</v>
      </c>
      <c r="I1316">
        <f t="shared" si="101"/>
        <v>32.70362451108213</v>
      </c>
      <c r="J1316">
        <f t="shared" si="98"/>
        <v>8.745204404669286</v>
      </c>
    </row>
    <row r="1317" spans="1:10" ht="12">
      <c r="A1317">
        <v>1980.01</v>
      </c>
      <c r="B1317">
        <v>110.9</v>
      </c>
      <c r="C1317">
        <v>5.7</v>
      </c>
      <c r="D1317">
        <v>15.0033</v>
      </c>
      <c r="E1317">
        <v>77.8</v>
      </c>
      <c r="F1317">
        <f t="shared" si="102"/>
        <v>1980.0416666665676</v>
      </c>
      <c r="G1317">
        <f t="shared" si="99"/>
        <v>240.61593830334195</v>
      </c>
      <c r="H1317">
        <f t="shared" si="100"/>
        <v>12.367095115681236</v>
      </c>
      <c r="I1317">
        <f t="shared" si="101"/>
        <v>32.5521470437018</v>
      </c>
      <c r="J1317">
        <f t="shared" si="98"/>
        <v>8.850934180729105</v>
      </c>
    </row>
    <row r="1318" spans="1:10" ht="12">
      <c r="A1318">
        <v>1980.02</v>
      </c>
      <c r="B1318">
        <v>115.3</v>
      </c>
      <c r="C1318">
        <v>5.75</v>
      </c>
      <c r="D1318">
        <v>15.1467</v>
      </c>
      <c r="E1318">
        <v>78.9</v>
      </c>
      <c r="F1318">
        <f t="shared" si="102"/>
        <v>1980.1249999999009</v>
      </c>
      <c r="G1318">
        <f t="shared" si="99"/>
        <v>246.67477820025346</v>
      </c>
      <c r="H1318">
        <f t="shared" si="100"/>
        <v>12.301647655259822</v>
      </c>
      <c r="I1318">
        <f t="shared" si="101"/>
        <v>32.4051072243346</v>
      </c>
      <c r="J1318">
        <f t="shared" si="98"/>
        <v>9.05447609219251</v>
      </c>
    </row>
    <row r="1319" spans="1:10" ht="12">
      <c r="A1319">
        <v>1980.03</v>
      </c>
      <c r="B1319">
        <v>104.7</v>
      </c>
      <c r="C1319">
        <v>5.8</v>
      </c>
      <c r="D1319">
        <v>15.29</v>
      </c>
      <c r="E1319">
        <v>80.1</v>
      </c>
      <c r="F1319">
        <f t="shared" si="102"/>
        <v>1980.2083333332341</v>
      </c>
      <c r="G1319">
        <f t="shared" si="99"/>
        <v>220.64119850187268</v>
      </c>
      <c r="H1319">
        <f t="shared" si="100"/>
        <v>12.222721598002499</v>
      </c>
      <c r="I1319">
        <f t="shared" si="101"/>
        <v>32.221622971285896</v>
      </c>
      <c r="J1319">
        <f t="shared" si="98"/>
        <v>8.081150900785493</v>
      </c>
    </row>
    <row r="1320" spans="1:10" ht="12">
      <c r="A1320">
        <v>1980.04</v>
      </c>
      <c r="B1320">
        <v>103</v>
      </c>
      <c r="C1320">
        <v>5.84667</v>
      </c>
      <c r="D1320">
        <v>15.1733</v>
      </c>
      <c r="E1320">
        <v>81</v>
      </c>
      <c r="F1320">
        <f t="shared" si="102"/>
        <v>1980.2916666665674</v>
      </c>
      <c r="G1320">
        <f t="shared" si="99"/>
        <v>214.64691358024695</v>
      </c>
      <c r="H1320">
        <f t="shared" si="100"/>
        <v>12.184171555555556</v>
      </c>
      <c r="I1320">
        <f t="shared" si="101"/>
        <v>31.620407901234568</v>
      </c>
      <c r="J1320">
        <f t="shared" si="98"/>
        <v>7.844024504719214</v>
      </c>
    </row>
    <row r="1321" spans="1:10" ht="12">
      <c r="A1321">
        <v>1980.05</v>
      </c>
      <c r="B1321">
        <v>107.7</v>
      </c>
      <c r="C1321">
        <v>5.89333</v>
      </c>
      <c r="D1321">
        <v>15.0567</v>
      </c>
      <c r="E1321">
        <v>81.8</v>
      </c>
      <c r="F1321">
        <f t="shared" si="102"/>
        <v>1980.3749999999006</v>
      </c>
      <c r="G1321">
        <f t="shared" si="99"/>
        <v>222.2464547677262</v>
      </c>
      <c r="H1321">
        <f t="shared" si="100"/>
        <v>12.161297114914426</v>
      </c>
      <c r="I1321">
        <f t="shared" si="101"/>
        <v>31.070549633251836</v>
      </c>
      <c r="J1321">
        <f t="shared" si="98"/>
        <v>8.10422580717649</v>
      </c>
    </row>
    <row r="1322" spans="1:10" ht="12">
      <c r="A1322">
        <v>1980.06</v>
      </c>
      <c r="B1322">
        <v>114.6</v>
      </c>
      <c r="C1322">
        <v>5.94</v>
      </c>
      <c r="D1322">
        <v>14.94</v>
      </c>
      <c r="E1322">
        <v>82.7</v>
      </c>
      <c r="F1322">
        <f t="shared" si="102"/>
        <v>1980.458333333234</v>
      </c>
      <c r="G1322">
        <f t="shared" si="99"/>
        <v>233.91148730350665</v>
      </c>
      <c r="H1322">
        <f t="shared" si="100"/>
        <v>12.124207980652963</v>
      </c>
      <c r="I1322">
        <f t="shared" si="101"/>
        <v>30.494220072551393</v>
      </c>
      <c r="J1322">
        <f t="shared" si="98"/>
        <v>8.512077962306735</v>
      </c>
    </row>
    <row r="1323" spans="1:10" ht="12">
      <c r="A1323">
        <v>1980.07</v>
      </c>
      <c r="B1323">
        <v>119.8</v>
      </c>
      <c r="C1323">
        <v>5.98333</v>
      </c>
      <c r="D1323">
        <v>14.84</v>
      </c>
      <c r="E1323">
        <v>82.7</v>
      </c>
      <c r="F1323">
        <f t="shared" si="102"/>
        <v>1980.5416666665672</v>
      </c>
      <c r="G1323">
        <f t="shared" si="99"/>
        <v>244.52527206771464</v>
      </c>
      <c r="H1323">
        <f t="shared" si="100"/>
        <v>12.21264938331318</v>
      </c>
      <c r="I1323">
        <f t="shared" si="101"/>
        <v>30.290108827085852</v>
      </c>
      <c r="J1323">
        <f t="shared" si="98"/>
        <v>8.880865527295837</v>
      </c>
    </row>
    <row r="1324" spans="1:10" ht="12">
      <c r="A1324">
        <v>1980.08</v>
      </c>
      <c r="B1324">
        <v>123.5</v>
      </c>
      <c r="C1324">
        <v>6.02667</v>
      </c>
      <c r="D1324">
        <v>14.74</v>
      </c>
      <c r="E1324">
        <v>83.3</v>
      </c>
      <c r="F1324">
        <f t="shared" si="102"/>
        <v>1980.6249999999004</v>
      </c>
      <c r="G1324">
        <f t="shared" si="99"/>
        <v>250.2617046818728</v>
      </c>
      <c r="H1324">
        <f t="shared" si="100"/>
        <v>12.212507755102042</v>
      </c>
      <c r="I1324">
        <f t="shared" si="101"/>
        <v>29.869291716686675</v>
      </c>
      <c r="J1324">
        <f t="shared" si="98"/>
        <v>9.071005981618379</v>
      </c>
    </row>
    <row r="1325" spans="1:10" ht="12">
      <c r="A1325">
        <v>1980.09</v>
      </c>
      <c r="B1325">
        <v>126.5</v>
      </c>
      <c r="C1325">
        <v>6.07</v>
      </c>
      <c r="D1325">
        <v>14.64</v>
      </c>
      <c r="E1325">
        <v>84</v>
      </c>
      <c r="F1325">
        <f t="shared" si="102"/>
        <v>1980.7083333332337</v>
      </c>
      <c r="G1325">
        <f t="shared" si="99"/>
        <v>254.2047619047619</v>
      </c>
      <c r="H1325">
        <f t="shared" si="100"/>
        <v>12.197809523809527</v>
      </c>
      <c r="I1325">
        <f t="shared" si="101"/>
        <v>29.419428571428575</v>
      </c>
      <c r="J1325">
        <f t="shared" si="98"/>
        <v>9.196040131743233</v>
      </c>
    </row>
    <row r="1326" spans="1:10" ht="12">
      <c r="A1326">
        <v>1980.1</v>
      </c>
      <c r="B1326">
        <v>130.2</v>
      </c>
      <c r="C1326">
        <v>6.1</v>
      </c>
      <c r="D1326">
        <v>14.7</v>
      </c>
      <c r="E1326">
        <v>84.8</v>
      </c>
      <c r="F1326">
        <f t="shared" si="102"/>
        <v>1980.791666666567</v>
      </c>
      <c r="G1326">
        <f t="shared" si="99"/>
        <v>259.1716981132075</v>
      </c>
      <c r="H1326">
        <f t="shared" si="100"/>
        <v>12.142452830188681</v>
      </c>
      <c r="I1326">
        <f t="shared" si="101"/>
        <v>29.261320754716984</v>
      </c>
      <c r="J1326">
        <f t="shared" si="98"/>
        <v>9.357841046757105</v>
      </c>
    </row>
    <row r="1327" spans="1:10" ht="12">
      <c r="A1327">
        <v>1980.11</v>
      </c>
      <c r="B1327">
        <v>135.7</v>
      </c>
      <c r="C1327">
        <v>6.13</v>
      </c>
      <c r="D1327">
        <v>14.76</v>
      </c>
      <c r="E1327">
        <v>85.5</v>
      </c>
      <c r="F1327">
        <f t="shared" si="102"/>
        <v>1980.8749999999002</v>
      </c>
      <c r="G1327">
        <f t="shared" si="99"/>
        <v>267.90830409356727</v>
      </c>
      <c r="H1327">
        <f t="shared" si="100"/>
        <v>12.102269005847955</v>
      </c>
      <c r="I1327">
        <f t="shared" si="101"/>
        <v>29.140210526315794</v>
      </c>
      <c r="J1327">
        <f t="shared" si="98"/>
        <v>9.654043663233386</v>
      </c>
    </row>
    <row r="1328" spans="1:10" ht="12">
      <c r="A1328">
        <v>1980.12</v>
      </c>
      <c r="B1328">
        <v>133.5</v>
      </c>
      <c r="C1328">
        <v>6.16</v>
      </c>
      <c r="D1328">
        <v>14.82</v>
      </c>
      <c r="E1328">
        <v>86.3</v>
      </c>
      <c r="F1328">
        <f t="shared" si="102"/>
        <v>1980.9583333332334</v>
      </c>
      <c r="G1328">
        <f t="shared" si="99"/>
        <v>261.1216685979143</v>
      </c>
      <c r="H1328">
        <f t="shared" si="100"/>
        <v>12.048760139049827</v>
      </c>
      <c r="I1328">
        <f t="shared" si="101"/>
        <v>28.987439165701048</v>
      </c>
      <c r="J1328">
        <f t="shared" si="98"/>
        <v>9.389902084921738</v>
      </c>
    </row>
    <row r="1329" spans="1:10" ht="12">
      <c r="A1329">
        <v>1981.01</v>
      </c>
      <c r="B1329">
        <v>133</v>
      </c>
      <c r="C1329">
        <v>6.2</v>
      </c>
      <c r="D1329">
        <v>14.74</v>
      </c>
      <c r="E1329">
        <v>87</v>
      </c>
      <c r="F1329">
        <f t="shared" si="102"/>
        <v>1981.0416666665667</v>
      </c>
      <c r="G1329">
        <f t="shared" si="99"/>
        <v>258.0505747126437</v>
      </c>
      <c r="H1329">
        <f t="shared" si="100"/>
        <v>12.029425287356323</v>
      </c>
      <c r="I1329">
        <f t="shared" si="101"/>
        <v>28.598988505747126</v>
      </c>
      <c r="J1329">
        <f t="shared" si="98"/>
        <v>9.25940453087795</v>
      </c>
    </row>
    <row r="1330" spans="1:10" ht="12">
      <c r="A1330">
        <v>1981.02</v>
      </c>
      <c r="B1330">
        <v>128.4</v>
      </c>
      <c r="C1330">
        <v>6.24</v>
      </c>
      <c r="D1330">
        <v>14.66</v>
      </c>
      <c r="E1330">
        <v>87.9</v>
      </c>
      <c r="F1330">
        <f t="shared" si="102"/>
        <v>1981.1249999999</v>
      </c>
      <c r="G1330">
        <f t="shared" si="99"/>
        <v>246.57474402730375</v>
      </c>
      <c r="H1330">
        <f t="shared" si="100"/>
        <v>11.98307167235495</v>
      </c>
      <c r="I1330">
        <f t="shared" si="101"/>
        <v>28.152536973833904</v>
      </c>
      <c r="J1330">
        <f t="shared" si="98"/>
        <v>8.829899353831303</v>
      </c>
    </row>
    <row r="1331" spans="1:10" ht="12">
      <c r="A1331">
        <v>1981.03</v>
      </c>
      <c r="B1331">
        <v>133.2</v>
      </c>
      <c r="C1331">
        <v>6.28</v>
      </c>
      <c r="D1331">
        <v>14.58</v>
      </c>
      <c r="E1331">
        <v>88.5</v>
      </c>
      <c r="F1331">
        <f t="shared" si="102"/>
        <v>1981.2083333332332</v>
      </c>
      <c r="G1331">
        <f t="shared" si="99"/>
        <v>254.05830508474577</v>
      </c>
      <c r="H1331">
        <f t="shared" si="100"/>
        <v>11.978124293785312</v>
      </c>
      <c r="I1331">
        <f t="shared" si="101"/>
        <v>27.809084745762714</v>
      </c>
      <c r="J1331">
        <f t="shared" si="98"/>
        <v>9.081096883854622</v>
      </c>
    </row>
    <row r="1332" spans="1:10" ht="12">
      <c r="A1332">
        <v>1981.04</v>
      </c>
      <c r="B1332">
        <v>134.4</v>
      </c>
      <c r="C1332">
        <v>6.31667</v>
      </c>
      <c r="D1332">
        <v>14.7233</v>
      </c>
      <c r="E1332">
        <v>89.1</v>
      </c>
      <c r="F1332">
        <f t="shared" si="102"/>
        <v>1981.2916666665665</v>
      </c>
      <c r="G1332">
        <f t="shared" si="99"/>
        <v>254.62087542087545</v>
      </c>
      <c r="H1332">
        <f t="shared" si="100"/>
        <v>11.966934859708196</v>
      </c>
      <c r="I1332">
        <f t="shared" si="101"/>
        <v>27.893300112233447</v>
      </c>
      <c r="J1332">
        <f t="shared" si="98"/>
        <v>9.08556123078874</v>
      </c>
    </row>
    <row r="1333" spans="1:10" ht="12">
      <c r="A1333">
        <v>1981.05</v>
      </c>
      <c r="B1333">
        <v>131.7</v>
      </c>
      <c r="C1333">
        <v>6.35333</v>
      </c>
      <c r="D1333">
        <v>14.8667</v>
      </c>
      <c r="E1333">
        <v>89.8</v>
      </c>
      <c r="F1333">
        <f t="shared" si="102"/>
        <v>1981.3749999998997</v>
      </c>
      <c r="G1333">
        <f t="shared" si="99"/>
        <v>247.56080178173718</v>
      </c>
      <c r="H1333">
        <f t="shared" si="100"/>
        <v>11.942562405345212</v>
      </c>
      <c r="I1333">
        <f t="shared" si="101"/>
        <v>27.945422717149224</v>
      </c>
      <c r="J1333">
        <f t="shared" si="98"/>
        <v>8.818483466548063</v>
      </c>
    </row>
    <row r="1334" spans="1:10" ht="12">
      <c r="A1334">
        <v>1981.06</v>
      </c>
      <c r="B1334">
        <v>132.3</v>
      </c>
      <c r="C1334">
        <v>6.39</v>
      </c>
      <c r="D1334">
        <v>15.01</v>
      </c>
      <c r="E1334">
        <v>90.6</v>
      </c>
      <c r="F1334">
        <f t="shared" si="102"/>
        <v>1981.458333333233</v>
      </c>
      <c r="G1334">
        <f t="shared" si="99"/>
        <v>246.49271523178814</v>
      </c>
      <c r="H1334">
        <f t="shared" si="100"/>
        <v>11.90543046357616</v>
      </c>
      <c r="I1334">
        <f t="shared" si="101"/>
        <v>27.965651214128037</v>
      </c>
      <c r="J1334">
        <f t="shared" si="98"/>
        <v>8.765340744304925</v>
      </c>
    </row>
    <row r="1335" spans="1:10" ht="12">
      <c r="A1335">
        <v>1981.07</v>
      </c>
      <c r="B1335">
        <v>129.1</v>
      </c>
      <c r="C1335">
        <v>6.43333</v>
      </c>
      <c r="D1335">
        <v>15.0967</v>
      </c>
      <c r="E1335">
        <v>91.6</v>
      </c>
      <c r="F1335">
        <f t="shared" si="102"/>
        <v>1981.5416666665662</v>
      </c>
      <c r="G1335">
        <f t="shared" si="99"/>
        <v>237.9048034934498</v>
      </c>
      <c r="H1335">
        <f t="shared" si="100"/>
        <v>11.855306812227075</v>
      </c>
      <c r="I1335">
        <f t="shared" si="101"/>
        <v>27.820119650655027</v>
      </c>
      <c r="J1335">
        <f t="shared" si="98"/>
        <v>8.445319467875509</v>
      </c>
    </row>
    <row r="1336" spans="1:10" ht="12">
      <c r="A1336">
        <v>1981.08</v>
      </c>
      <c r="B1336">
        <v>129.6</v>
      </c>
      <c r="C1336">
        <v>6.47667</v>
      </c>
      <c r="D1336">
        <v>15.1833</v>
      </c>
      <c r="E1336">
        <v>92.3</v>
      </c>
      <c r="F1336">
        <f t="shared" si="102"/>
        <v>1981.6249999998995</v>
      </c>
      <c r="G1336">
        <f t="shared" si="99"/>
        <v>237.01495124593717</v>
      </c>
      <c r="H1336">
        <f t="shared" si="100"/>
        <v>11.84465759479957</v>
      </c>
      <c r="I1336">
        <f t="shared" si="101"/>
        <v>27.76750855904659</v>
      </c>
      <c r="J1336">
        <f t="shared" si="98"/>
        <v>8.399806316566437</v>
      </c>
    </row>
    <row r="1337" spans="1:10" ht="12">
      <c r="A1337">
        <v>1981.09</v>
      </c>
      <c r="B1337">
        <v>118.3</v>
      </c>
      <c r="C1337">
        <v>6.52</v>
      </c>
      <c r="D1337">
        <v>15.27</v>
      </c>
      <c r="E1337">
        <v>93.2</v>
      </c>
      <c r="F1337">
        <f t="shared" si="102"/>
        <v>1981.7083333332328</v>
      </c>
      <c r="G1337">
        <f t="shared" si="99"/>
        <v>214.26008583690987</v>
      </c>
      <c r="H1337">
        <f t="shared" si="100"/>
        <v>11.808755364806867</v>
      </c>
      <c r="I1337">
        <f t="shared" si="101"/>
        <v>27.656394849785407</v>
      </c>
      <c r="J1337">
        <f t="shared" si="98"/>
        <v>7.581163051923154</v>
      </c>
    </row>
    <row r="1338" spans="1:10" ht="12">
      <c r="A1338">
        <v>1981.1</v>
      </c>
      <c r="B1338">
        <v>119.8</v>
      </c>
      <c r="C1338">
        <v>6.55667</v>
      </c>
      <c r="D1338">
        <v>15.3</v>
      </c>
      <c r="E1338">
        <v>93.4</v>
      </c>
      <c r="F1338">
        <f t="shared" si="102"/>
        <v>1981.791666666566</v>
      </c>
      <c r="G1338">
        <f t="shared" si="99"/>
        <v>216.51220556745182</v>
      </c>
      <c r="H1338">
        <f t="shared" si="100"/>
        <v>11.849741927194861</v>
      </c>
      <c r="I1338">
        <f t="shared" si="101"/>
        <v>27.651391862955034</v>
      </c>
      <c r="J1338">
        <f t="shared" si="98"/>
        <v>7.64914171331921</v>
      </c>
    </row>
    <row r="1339" spans="1:10" ht="12">
      <c r="A1339">
        <v>1981.11</v>
      </c>
      <c r="B1339">
        <v>122.9</v>
      </c>
      <c r="C1339">
        <v>6.59333</v>
      </c>
      <c r="D1339">
        <v>15.33</v>
      </c>
      <c r="E1339">
        <v>93.7</v>
      </c>
      <c r="F1339">
        <f t="shared" si="102"/>
        <v>1981.8749999998993</v>
      </c>
      <c r="G1339">
        <f t="shared" si="99"/>
        <v>221.40362860192107</v>
      </c>
      <c r="H1339">
        <f t="shared" si="100"/>
        <v>11.877845293489862</v>
      </c>
      <c r="I1339">
        <f t="shared" si="101"/>
        <v>27.616905016008538</v>
      </c>
      <c r="J1339">
        <f t="shared" si="98"/>
        <v>7.810752565716109</v>
      </c>
    </row>
    <row r="1340" spans="1:10" ht="12">
      <c r="A1340">
        <v>1981.12</v>
      </c>
      <c r="B1340">
        <v>123.8</v>
      </c>
      <c r="C1340">
        <v>6.63</v>
      </c>
      <c r="D1340">
        <v>15.36</v>
      </c>
      <c r="E1340">
        <v>94</v>
      </c>
      <c r="F1340">
        <f t="shared" si="102"/>
        <v>1981.9583333332325</v>
      </c>
      <c r="G1340">
        <f t="shared" si="99"/>
        <v>222.3131914893617</v>
      </c>
      <c r="H1340">
        <f t="shared" si="100"/>
        <v>11.905787234042553</v>
      </c>
      <c r="I1340">
        <f t="shared" si="101"/>
        <v>27.58263829787234</v>
      </c>
      <c r="J1340">
        <f t="shared" si="98"/>
        <v>7.8325621371418945</v>
      </c>
    </row>
    <row r="1341" spans="1:10" ht="12">
      <c r="A1341">
        <v>1982.01</v>
      </c>
      <c r="B1341">
        <v>117.3</v>
      </c>
      <c r="C1341">
        <v>6.66</v>
      </c>
      <c r="D1341">
        <v>15.1767</v>
      </c>
      <c r="E1341">
        <v>94.3</v>
      </c>
      <c r="F1341">
        <f t="shared" si="102"/>
        <v>1982.0416666665658</v>
      </c>
      <c r="G1341">
        <f t="shared" si="99"/>
        <v>209.9707317073171</v>
      </c>
      <c r="H1341">
        <f t="shared" si="100"/>
        <v>11.921611876988337</v>
      </c>
      <c r="I1341">
        <f t="shared" si="101"/>
        <v>27.166775821845178</v>
      </c>
      <c r="J1341">
        <f t="shared" si="98"/>
        <v>7.388659973375995</v>
      </c>
    </row>
    <row r="1342" spans="1:10" ht="12">
      <c r="A1342">
        <v>1982.02</v>
      </c>
      <c r="B1342">
        <v>114.5</v>
      </c>
      <c r="C1342">
        <v>6.69</v>
      </c>
      <c r="D1342">
        <v>14.9933</v>
      </c>
      <c r="E1342">
        <v>94.6</v>
      </c>
      <c r="F1342">
        <f t="shared" si="102"/>
        <v>1982.124999999899</v>
      </c>
      <c r="G1342">
        <f t="shared" si="99"/>
        <v>204.30866807610997</v>
      </c>
      <c r="H1342">
        <f t="shared" si="100"/>
        <v>11.937336152219876</v>
      </c>
      <c r="I1342">
        <f t="shared" si="101"/>
        <v>26.75337251585624</v>
      </c>
      <c r="J1342">
        <f t="shared" si="98"/>
        <v>7.181823450546732</v>
      </c>
    </row>
    <row r="1343" spans="1:10" ht="12">
      <c r="A1343">
        <v>1982.03</v>
      </c>
      <c r="B1343">
        <v>110.8</v>
      </c>
      <c r="C1343">
        <v>6.72</v>
      </c>
      <c r="D1343">
        <v>14.81</v>
      </c>
      <c r="E1343">
        <v>94.5</v>
      </c>
      <c r="F1343">
        <f t="shared" si="102"/>
        <v>1982.2083333332323</v>
      </c>
      <c r="G1343">
        <f t="shared" si="99"/>
        <v>197.91576719576722</v>
      </c>
      <c r="H1343">
        <f t="shared" si="100"/>
        <v>12.003555555555556</v>
      </c>
      <c r="I1343">
        <f t="shared" si="101"/>
        <v>26.454264550264554</v>
      </c>
      <c r="J1343">
        <f t="shared" si="98"/>
        <v>6.950673793536031</v>
      </c>
    </row>
    <row r="1344" spans="1:10" ht="12">
      <c r="A1344">
        <v>1982.04</v>
      </c>
      <c r="B1344">
        <v>116.3</v>
      </c>
      <c r="C1344">
        <v>6.75</v>
      </c>
      <c r="D1344">
        <v>14.5967</v>
      </c>
      <c r="E1344">
        <v>94.9</v>
      </c>
      <c r="F1344">
        <f t="shared" si="102"/>
        <v>1982.2916666665656</v>
      </c>
      <c r="G1344">
        <f t="shared" si="99"/>
        <v>206.86448893572182</v>
      </c>
      <c r="H1344">
        <f t="shared" si="100"/>
        <v>12.00632244467861</v>
      </c>
      <c r="I1344">
        <f t="shared" si="101"/>
        <v>25.96336101159115</v>
      </c>
      <c r="J1344">
        <f t="shared" si="98"/>
        <v>7.259072625426145</v>
      </c>
    </row>
    <row r="1345" spans="1:10" ht="12">
      <c r="A1345">
        <v>1982.05</v>
      </c>
      <c r="B1345">
        <v>116.4</v>
      </c>
      <c r="C1345">
        <v>6.78</v>
      </c>
      <c r="D1345">
        <v>14.3833</v>
      </c>
      <c r="E1345">
        <v>95.8</v>
      </c>
      <c r="F1345">
        <f t="shared" si="102"/>
        <v>1982.3749999998988</v>
      </c>
      <c r="G1345">
        <f t="shared" si="99"/>
        <v>205.09728601252613</v>
      </c>
      <c r="H1345">
        <f t="shared" si="100"/>
        <v>11.946388308977038</v>
      </c>
      <c r="I1345">
        <f t="shared" si="101"/>
        <v>25.343434655532363</v>
      </c>
      <c r="J1345">
        <f aca="true" t="shared" si="103" ref="J1345:J1408">G1345/AVERAGE(I1225:I1344)</f>
        <v>7.192612484464622</v>
      </c>
    </row>
    <row r="1346" spans="1:10" ht="12">
      <c r="A1346">
        <v>1982.06</v>
      </c>
      <c r="B1346">
        <v>109.7</v>
      </c>
      <c r="C1346">
        <v>6.81</v>
      </c>
      <c r="D1346">
        <v>14.17</v>
      </c>
      <c r="E1346">
        <v>97</v>
      </c>
      <c r="F1346">
        <f t="shared" si="102"/>
        <v>1982.458333333232</v>
      </c>
      <c r="G1346">
        <f t="shared" si="99"/>
        <v>190.90061855670103</v>
      </c>
      <c r="H1346">
        <f t="shared" si="100"/>
        <v>11.85080412371134</v>
      </c>
      <c r="I1346">
        <f t="shared" si="101"/>
        <v>24.658721649484537</v>
      </c>
      <c r="J1346">
        <f t="shared" si="103"/>
        <v>6.692133988197586</v>
      </c>
    </row>
    <row r="1347" spans="1:10" ht="12">
      <c r="A1347">
        <v>1982.07</v>
      </c>
      <c r="B1347">
        <v>109.4</v>
      </c>
      <c r="C1347">
        <v>6.82333</v>
      </c>
      <c r="D1347">
        <v>13.9667</v>
      </c>
      <c r="E1347">
        <v>97.5</v>
      </c>
      <c r="F1347">
        <f t="shared" si="102"/>
        <v>1982.5416666665653</v>
      </c>
      <c r="G1347">
        <f t="shared" si="99"/>
        <v>189.40225641025643</v>
      </c>
      <c r="H1347">
        <f t="shared" si="100"/>
        <v>11.81310875897436</v>
      </c>
      <c r="I1347">
        <f t="shared" si="101"/>
        <v>24.18029702564103</v>
      </c>
      <c r="J1347">
        <f t="shared" si="103"/>
        <v>6.638653100208757</v>
      </c>
    </row>
    <row r="1348" spans="1:10" ht="12">
      <c r="A1348">
        <v>1982.08</v>
      </c>
      <c r="B1348">
        <v>109.7</v>
      </c>
      <c r="C1348">
        <v>6.83667</v>
      </c>
      <c r="D1348">
        <v>13.7633</v>
      </c>
      <c r="E1348">
        <v>97.7</v>
      </c>
      <c r="F1348">
        <f t="shared" si="102"/>
        <v>1982.6249999998986</v>
      </c>
      <c r="G1348">
        <f t="shared" si="99"/>
        <v>189.53285568065508</v>
      </c>
      <c r="H1348">
        <f t="shared" si="100"/>
        <v>11.811974370522005</v>
      </c>
      <c r="I1348">
        <f t="shared" si="101"/>
        <v>23.77937604912999</v>
      </c>
      <c r="J1348">
        <f t="shared" si="103"/>
        <v>6.64342275216609</v>
      </c>
    </row>
    <row r="1349" spans="1:10" ht="12">
      <c r="A1349">
        <v>1982.09</v>
      </c>
      <c r="B1349">
        <v>122.4</v>
      </c>
      <c r="C1349">
        <v>6.85</v>
      </c>
      <c r="D1349">
        <v>13.56</v>
      </c>
      <c r="E1349">
        <v>97.9</v>
      </c>
      <c r="F1349">
        <f t="shared" si="102"/>
        <v>1982.7083333332318</v>
      </c>
      <c r="G1349">
        <f t="shared" si="99"/>
        <v>211.04310520939737</v>
      </c>
      <c r="H1349">
        <f t="shared" si="100"/>
        <v>11.810827374872318</v>
      </c>
      <c r="I1349">
        <f t="shared" si="101"/>
        <v>23.380265577119513</v>
      </c>
      <c r="J1349">
        <f t="shared" si="103"/>
        <v>7.398838200323307</v>
      </c>
    </row>
    <row r="1350" spans="1:10" ht="12">
      <c r="A1350">
        <v>1982.1</v>
      </c>
      <c r="B1350">
        <v>132.7</v>
      </c>
      <c r="C1350">
        <v>6.85667</v>
      </c>
      <c r="D1350">
        <v>13.2533</v>
      </c>
      <c r="E1350">
        <v>98.2</v>
      </c>
      <c r="F1350">
        <f t="shared" si="102"/>
        <v>1982.791666666565</v>
      </c>
      <c r="G1350">
        <f t="shared" si="99"/>
        <v>228.10346232179225</v>
      </c>
      <c r="H1350">
        <f t="shared" si="100"/>
        <v>11.786210753564157</v>
      </c>
      <c r="I1350">
        <f t="shared" si="101"/>
        <v>22.781639918533603</v>
      </c>
      <c r="J1350">
        <f t="shared" si="103"/>
        <v>7.999840994534587</v>
      </c>
    </row>
    <row r="1351" spans="1:10" ht="12">
      <c r="A1351">
        <v>1982.11</v>
      </c>
      <c r="B1351">
        <v>138.1</v>
      </c>
      <c r="C1351">
        <v>6.86333</v>
      </c>
      <c r="D1351">
        <v>12.9467</v>
      </c>
      <c r="E1351">
        <v>98</v>
      </c>
      <c r="F1351">
        <f t="shared" si="102"/>
        <v>1982.8749999998984</v>
      </c>
      <c r="G1351">
        <f t="shared" si="99"/>
        <v>237.87020408163264</v>
      </c>
      <c r="H1351">
        <f t="shared" si="100"/>
        <v>11.821735755102042</v>
      </c>
      <c r="I1351">
        <f t="shared" si="101"/>
        <v>22.300030204081636</v>
      </c>
      <c r="J1351">
        <f t="shared" si="103"/>
        <v>8.347476938155426</v>
      </c>
    </row>
    <row r="1352" spans="1:10" ht="12">
      <c r="A1352">
        <v>1982.12</v>
      </c>
      <c r="B1352">
        <v>139.4</v>
      </c>
      <c r="C1352">
        <v>6.87</v>
      </c>
      <c r="D1352">
        <v>12.64</v>
      </c>
      <c r="E1352">
        <v>97.6</v>
      </c>
      <c r="F1352">
        <f t="shared" si="102"/>
        <v>1982.9583333332316</v>
      </c>
      <c r="G1352">
        <f t="shared" si="99"/>
        <v>241.09344262295085</v>
      </c>
      <c r="H1352">
        <f t="shared" si="100"/>
        <v>11.881721311475413</v>
      </c>
      <c r="I1352">
        <f t="shared" si="101"/>
        <v>21.86098360655738</v>
      </c>
      <c r="J1352">
        <f t="shared" si="103"/>
        <v>8.467738401400474</v>
      </c>
    </row>
    <row r="1353" spans="1:10" ht="12">
      <c r="A1353">
        <v>1983.01</v>
      </c>
      <c r="B1353">
        <v>144.3</v>
      </c>
      <c r="C1353">
        <v>6.88333</v>
      </c>
      <c r="D1353">
        <v>12.5667</v>
      </c>
      <c r="E1353">
        <v>97.8</v>
      </c>
      <c r="F1353">
        <f t="shared" si="102"/>
        <v>1983.0416666665649</v>
      </c>
      <c r="G1353">
        <f aca="true" t="shared" si="104" ref="G1353:G1416">B1353*$E$1557/E1353</f>
        <v>249.05766871165648</v>
      </c>
      <c r="H1353">
        <f aca="true" t="shared" si="105" ref="H1353:H1416">C1353*$E$1557/E1353</f>
        <v>11.880430511247445</v>
      </c>
      <c r="I1353">
        <f aca="true" t="shared" si="106" ref="I1353:I1416">D1353*$E$1557/E1353</f>
        <v>21.689764417177916</v>
      </c>
      <c r="J1353">
        <f t="shared" si="103"/>
        <v>8.756783224134741</v>
      </c>
    </row>
    <row r="1354" spans="1:10" ht="12">
      <c r="A1354">
        <v>1983.02</v>
      </c>
      <c r="B1354">
        <v>146.8</v>
      </c>
      <c r="C1354">
        <v>6.89667</v>
      </c>
      <c r="D1354">
        <v>12.4933</v>
      </c>
      <c r="E1354">
        <v>97.9</v>
      </c>
      <c r="F1354">
        <f t="shared" si="102"/>
        <v>1983.1249999998981</v>
      </c>
      <c r="G1354">
        <f t="shared" si="104"/>
        <v>253.11378958120534</v>
      </c>
      <c r="H1354">
        <f t="shared" si="105"/>
        <v>11.891296179775281</v>
      </c>
      <c r="I1354">
        <f t="shared" si="106"/>
        <v>21.541052502553626</v>
      </c>
      <c r="J1354">
        <f t="shared" si="103"/>
        <v>8.910493436624117</v>
      </c>
    </row>
    <row r="1355" spans="1:10" ht="12">
      <c r="A1355">
        <v>1983.03</v>
      </c>
      <c r="B1355">
        <v>151.9</v>
      </c>
      <c r="C1355">
        <v>6.91</v>
      </c>
      <c r="D1355">
        <v>12.42</v>
      </c>
      <c r="E1355">
        <v>97.9</v>
      </c>
      <c r="F1355">
        <f aca="true" t="shared" si="107" ref="F1355:F1418">F1354+1/12</f>
        <v>1983.2083333332314</v>
      </c>
      <c r="G1355">
        <f t="shared" si="104"/>
        <v>261.90725229826353</v>
      </c>
      <c r="H1355">
        <f t="shared" si="105"/>
        <v>11.914279877425946</v>
      </c>
      <c r="I1355">
        <f t="shared" si="106"/>
        <v>21.414668028600612</v>
      </c>
      <c r="J1355">
        <f t="shared" si="103"/>
        <v>9.232829705190522</v>
      </c>
    </row>
    <row r="1356" spans="1:10" ht="12">
      <c r="A1356">
        <v>1983.04</v>
      </c>
      <c r="B1356">
        <v>157.7</v>
      </c>
      <c r="C1356">
        <v>6.92</v>
      </c>
      <c r="D1356">
        <v>12.4767</v>
      </c>
      <c r="E1356">
        <v>98.6</v>
      </c>
      <c r="F1356">
        <f t="shared" si="107"/>
        <v>1983.2916666665647</v>
      </c>
      <c r="G1356">
        <f t="shared" si="104"/>
        <v>269.97728194726164</v>
      </c>
      <c r="H1356">
        <f t="shared" si="105"/>
        <v>11.846815415821501</v>
      </c>
      <c r="I1356">
        <f t="shared" si="106"/>
        <v>21.35970547667343</v>
      </c>
      <c r="J1356">
        <f t="shared" si="103"/>
        <v>9.531581284160408</v>
      </c>
    </row>
    <row r="1357" spans="1:10" ht="12">
      <c r="A1357">
        <v>1983.05</v>
      </c>
      <c r="B1357">
        <v>164.1</v>
      </c>
      <c r="C1357">
        <v>6.93</v>
      </c>
      <c r="D1357">
        <v>12.5333</v>
      </c>
      <c r="E1357">
        <v>99.2</v>
      </c>
      <c r="F1357">
        <f t="shared" si="107"/>
        <v>1983.374999999898</v>
      </c>
      <c r="G1357">
        <f t="shared" si="104"/>
        <v>279.23467741935485</v>
      </c>
      <c r="H1357">
        <f t="shared" si="105"/>
        <v>11.79217741935484</v>
      </c>
      <c r="I1357">
        <f t="shared" si="106"/>
        <v>21.326825000000003</v>
      </c>
      <c r="J1357">
        <f t="shared" si="103"/>
        <v>9.874456504668398</v>
      </c>
    </row>
    <row r="1358" spans="1:10" ht="12">
      <c r="A1358">
        <v>1983.06</v>
      </c>
      <c r="B1358">
        <v>166.4</v>
      </c>
      <c r="C1358">
        <v>6.94</v>
      </c>
      <c r="D1358">
        <v>12.59</v>
      </c>
      <c r="E1358">
        <v>99.5</v>
      </c>
      <c r="F1358">
        <f t="shared" si="107"/>
        <v>1983.4583333332312</v>
      </c>
      <c r="G1358">
        <f t="shared" si="104"/>
        <v>282.2946733668342</v>
      </c>
      <c r="H1358">
        <f t="shared" si="105"/>
        <v>11.773587939698494</v>
      </c>
      <c r="I1358">
        <f t="shared" si="106"/>
        <v>21.358713567839196</v>
      </c>
      <c r="J1358">
        <f t="shared" si="103"/>
        <v>10.000117903130018</v>
      </c>
    </row>
    <row r="1359" spans="1:10" ht="12">
      <c r="A1359">
        <v>1983.07</v>
      </c>
      <c r="B1359">
        <v>167</v>
      </c>
      <c r="C1359">
        <v>6.96</v>
      </c>
      <c r="D1359">
        <v>12.8267</v>
      </c>
      <c r="E1359">
        <v>99.9</v>
      </c>
      <c r="F1359">
        <f t="shared" si="107"/>
        <v>1983.5416666665644</v>
      </c>
      <c r="G1359">
        <f t="shared" si="104"/>
        <v>282.1781781781782</v>
      </c>
      <c r="H1359">
        <f t="shared" si="105"/>
        <v>11.760240240240242</v>
      </c>
      <c r="I1359">
        <f t="shared" si="106"/>
        <v>21.67314274274274</v>
      </c>
      <c r="J1359">
        <f t="shared" si="103"/>
        <v>10.014475995571024</v>
      </c>
    </row>
    <row r="1360" spans="1:10" ht="12">
      <c r="A1360">
        <v>1983.08</v>
      </c>
      <c r="B1360">
        <v>162.4</v>
      </c>
      <c r="C1360">
        <v>6.98</v>
      </c>
      <c r="D1360">
        <v>13.0633</v>
      </c>
      <c r="E1360">
        <v>100.2</v>
      </c>
      <c r="F1360">
        <f t="shared" si="107"/>
        <v>1983.6249999998977</v>
      </c>
      <c r="G1360">
        <f t="shared" si="104"/>
        <v>273.58403193612776</v>
      </c>
      <c r="H1360">
        <f t="shared" si="105"/>
        <v>11.758722554890221</v>
      </c>
      <c r="I1360">
        <f t="shared" si="106"/>
        <v>22.006836726546904</v>
      </c>
      <c r="J1360">
        <f t="shared" si="103"/>
        <v>9.728056935665206</v>
      </c>
    </row>
    <row r="1361" spans="1:10" ht="12">
      <c r="A1361">
        <v>1983.09</v>
      </c>
      <c r="B1361">
        <v>167.2</v>
      </c>
      <c r="C1361">
        <v>7</v>
      </c>
      <c r="D1361">
        <v>13.3</v>
      </c>
      <c r="E1361">
        <v>100.7</v>
      </c>
      <c r="F1361">
        <f t="shared" si="107"/>
        <v>1983.708333333231</v>
      </c>
      <c r="G1361">
        <f t="shared" si="104"/>
        <v>280.27169811320755</v>
      </c>
      <c r="H1361">
        <f t="shared" si="105"/>
        <v>11.733862959285005</v>
      </c>
      <c r="I1361">
        <f t="shared" si="106"/>
        <v>22.294339622641512</v>
      </c>
      <c r="J1361">
        <f t="shared" si="103"/>
        <v>9.984202458028776</v>
      </c>
    </row>
    <row r="1362" spans="1:10" ht="12">
      <c r="A1362">
        <v>1983.1</v>
      </c>
      <c r="B1362">
        <v>167.7</v>
      </c>
      <c r="C1362">
        <v>7.03</v>
      </c>
      <c r="D1362">
        <v>13.5433</v>
      </c>
      <c r="E1362">
        <v>101</v>
      </c>
      <c r="F1362">
        <f t="shared" si="107"/>
        <v>1983.7916666665642</v>
      </c>
      <c r="G1362">
        <f t="shared" si="104"/>
        <v>280.2748514851485</v>
      </c>
      <c r="H1362">
        <f t="shared" si="105"/>
        <v>11.749148514851488</v>
      </c>
      <c r="I1362">
        <f t="shared" si="106"/>
        <v>22.634742970297033</v>
      </c>
      <c r="J1362">
        <f t="shared" si="103"/>
        <v>10.003391799449622</v>
      </c>
    </row>
    <row r="1363" spans="1:10" ht="12">
      <c r="A1363">
        <v>1983.11</v>
      </c>
      <c r="B1363">
        <v>165.2</v>
      </c>
      <c r="C1363">
        <v>7.06</v>
      </c>
      <c r="D1363">
        <v>13.7867</v>
      </c>
      <c r="E1363">
        <v>101.2</v>
      </c>
      <c r="F1363">
        <f t="shared" si="107"/>
        <v>1983.8749999998975</v>
      </c>
      <c r="G1363">
        <f t="shared" si="104"/>
        <v>275.55098814229245</v>
      </c>
      <c r="H1363">
        <f t="shared" si="105"/>
        <v>11.77596837944664</v>
      </c>
      <c r="I1363">
        <f t="shared" si="106"/>
        <v>22.9959976284585</v>
      </c>
      <c r="J1363">
        <f t="shared" si="103"/>
        <v>9.85358164936428</v>
      </c>
    </row>
    <row r="1364" spans="1:10" ht="12">
      <c r="A1364">
        <v>1983.12</v>
      </c>
      <c r="B1364">
        <v>164.4</v>
      </c>
      <c r="C1364">
        <v>7.09</v>
      </c>
      <c r="D1364">
        <v>14.03</v>
      </c>
      <c r="E1364">
        <v>101.3</v>
      </c>
      <c r="F1364">
        <f t="shared" si="107"/>
        <v>1983.9583333332307</v>
      </c>
      <c r="G1364">
        <f t="shared" si="104"/>
        <v>273.94590325765057</v>
      </c>
      <c r="H1364">
        <f t="shared" si="105"/>
        <v>11.814333662388945</v>
      </c>
      <c r="I1364">
        <f t="shared" si="106"/>
        <v>23.37871668311945</v>
      </c>
      <c r="J1364">
        <f t="shared" si="103"/>
        <v>9.815010903608671</v>
      </c>
    </row>
    <row r="1365" spans="1:10" ht="12">
      <c r="A1365">
        <v>1984.01</v>
      </c>
      <c r="B1365">
        <v>166.4</v>
      </c>
      <c r="C1365">
        <v>7.12</v>
      </c>
      <c r="D1365">
        <v>14.44</v>
      </c>
      <c r="E1365">
        <v>101.9</v>
      </c>
      <c r="F1365">
        <f t="shared" si="107"/>
        <v>1984.041666666564</v>
      </c>
      <c r="G1365">
        <f t="shared" si="104"/>
        <v>275.6459273797841</v>
      </c>
      <c r="H1365">
        <f t="shared" si="105"/>
        <v>11.794465161923453</v>
      </c>
      <c r="I1365">
        <f t="shared" si="106"/>
        <v>23.920235525024534</v>
      </c>
      <c r="J1365">
        <f t="shared" si="103"/>
        <v>9.894931809202536</v>
      </c>
    </row>
    <row r="1366" spans="1:10" ht="12">
      <c r="A1366">
        <v>1984.02</v>
      </c>
      <c r="B1366">
        <v>157.3</v>
      </c>
      <c r="C1366">
        <v>7.15</v>
      </c>
      <c r="D1366">
        <v>14.85</v>
      </c>
      <c r="E1366">
        <v>102.4</v>
      </c>
      <c r="F1366">
        <f t="shared" si="107"/>
        <v>1984.1249999998972</v>
      </c>
      <c r="G1366">
        <f t="shared" si="104"/>
        <v>259.29921875</v>
      </c>
      <c r="H1366">
        <f t="shared" si="105"/>
        <v>11.786328125</v>
      </c>
      <c r="I1366">
        <f t="shared" si="106"/>
        <v>24.479296875000003</v>
      </c>
      <c r="J1366">
        <f t="shared" si="103"/>
        <v>9.324529645727985</v>
      </c>
    </row>
    <row r="1367" spans="1:10" ht="12">
      <c r="A1367">
        <v>1984.03</v>
      </c>
      <c r="B1367">
        <v>157.4</v>
      </c>
      <c r="C1367">
        <v>7.18</v>
      </c>
      <c r="D1367">
        <v>15.26</v>
      </c>
      <c r="E1367">
        <v>102.6</v>
      </c>
      <c r="F1367">
        <f t="shared" si="107"/>
        <v>1984.2083333332305</v>
      </c>
      <c r="G1367">
        <f t="shared" si="104"/>
        <v>258.9582846003899</v>
      </c>
      <c r="H1367">
        <f t="shared" si="105"/>
        <v>11.81270955165692</v>
      </c>
      <c r="I1367">
        <f t="shared" si="106"/>
        <v>25.106120857699807</v>
      </c>
      <c r="J1367">
        <f t="shared" si="103"/>
        <v>9.326747066508245</v>
      </c>
    </row>
    <row r="1368" spans="1:10" ht="12">
      <c r="A1368">
        <v>1984.04</v>
      </c>
      <c r="B1368">
        <v>157.6</v>
      </c>
      <c r="C1368">
        <v>7.22333</v>
      </c>
      <c r="D1368">
        <v>15.5733</v>
      </c>
      <c r="E1368">
        <v>103.1</v>
      </c>
      <c r="F1368">
        <f t="shared" si="107"/>
        <v>1984.2916666665637</v>
      </c>
      <c r="G1368">
        <f t="shared" si="104"/>
        <v>258.0298739088264</v>
      </c>
      <c r="H1368">
        <f t="shared" si="105"/>
        <v>11.826363763336566</v>
      </c>
      <c r="I1368">
        <f t="shared" si="106"/>
        <v>25.49731367604268</v>
      </c>
      <c r="J1368">
        <f t="shared" si="103"/>
        <v>9.305643404594827</v>
      </c>
    </row>
    <row r="1369" spans="1:10" ht="12">
      <c r="A1369">
        <v>1984.05</v>
      </c>
      <c r="B1369">
        <v>156.6</v>
      </c>
      <c r="C1369">
        <v>7.26667</v>
      </c>
      <c r="D1369">
        <v>15.8867</v>
      </c>
      <c r="E1369">
        <v>103.4</v>
      </c>
      <c r="F1369">
        <f t="shared" si="107"/>
        <v>1984.374999999897</v>
      </c>
      <c r="G1369">
        <f t="shared" si="104"/>
        <v>255.64874274661508</v>
      </c>
      <c r="H1369">
        <f t="shared" si="105"/>
        <v>11.862803636363637</v>
      </c>
      <c r="I1369">
        <f t="shared" si="106"/>
        <v>25.93496092843327</v>
      </c>
      <c r="J1369">
        <f t="shared" si="103"/>
        <v>9.23183181689605</v>
      </c>
    </row>
    <row r="1370" spans="1:10" ht="12">
      <c r="A1370">
        <v>1984.06</v>
      </c>
      <c r="B1370">
        <v>153.1</v>
      </c>
      <c r="C1370">
        <v>7.31</v>
      </c>
      <c r="D1370">
        <v>16.2</v>
      </c>
      <c r="E1370">
        <v>103.7</v>
      </c>
      <c r="F1370">
        <f t="shared" si="107"/>
        <v>1984.4583333332303</v>
      </c>
      <c r="G1370">
        <f t="shared" si="104"/>
        <v>249.21195756991324</v>
      </c>
      <c r="H1370">
        <f t="shared" si="105"/>
        <v>11.899016393442624</v>
      </c>
      <c r="I1370">
        <f t="shared" si="106"/>
        <v>26.369913211186113</v>
      </c>
      <c r="J1370">
        <f t="shared" si="103"/>
        <v>9.010185512291011</v>
      </c>
    </row>
    <row r="1371" spans="1:10" ht="12">
      <c r="A1371">
        <v>1984.07</v>
      </c>
      <c r="B1371">
        <v>151.1</v>
      </c>
      <c r="C1371">
        <v>7.33333</v>
      </c>
      <c r="D1371">
        <v>16.32</v>
      </c>
      <c r="E1371">
        <v>104.1</v>
      </c>
      <c r="F1371">
        <f t="shared" si="107"/>
        <v>1984.5416666665635</v>
      </c>
      <c r="G1371">
        <f t="shared" si="104"/>
        <v>245.01133525456294</v>
      </c>
      <c r="H1371">
        <f t="shared" si="105"/>
        <v>11.891124918347744</v>
      </c>
      <c r="I1371">
        <f t="shared" si="106"/>
        <v>26.463170028818446</v>
      </c>
      <c r="J1371">
        <f t="shared" si="103"/>
        <v>8.868302214043304</v>
      </c>
    </row>
    <row r="1372" spans="1:10" ht="12">
      <c r="A1372">
        <v>1984.08</v>
      </c>
      <c r="B1372">
        <v>164.4</v>
      </c>
      <c r="C1372">
        <v>7.35667</v>
      </c>
      <c r="D1372">
        <v>16.44</v>
      </c>
      <c r="E1372">
        <v>104.5</v>
      </c>
      <c r="F1372">
        <f t="shared" si="107"/>
        <v>1984.6249999998968</v>
      </c>
      <c r="G1372">
        <f t="shared" si="104"/>
        <v>265.5571291866029</v>
      </c>
      <c r="H1372">
        <f t="shared" si="105"/>
        <v>11.883310009569378</v>
      </c>
      <c r="I1372">
        <f t="shared" si="106"/>
        <v>26.555712918660294</v>
      </c>
      <c r="J1372">
        <f t="shared" si="103"/>
        <v>9.623063257373172</v>
      </c>
    </row>
    <row r="1373" spans="1:10" ht="12">
      <c r="A1373">
        <v>1984.09</v>
      </c>
      <c r="B1373">
        <v>166.1</v>
      </c>
      <c r="C1373">
        <v>7.38</v>
      </c>
      <c r="D1373">
        <v>16.56</v>
      </c>
      <c r="E1373">
        <v>105</v>
      </c>
      <c r="F1373">
        <f t="shared" si="107"/>
        <v>1984.70833333323</v>
      </c>
      <c r="G1373">
        <f t="shared" si="104"/>
        <v>267.0255238095238</v>
      </c>
      <c r="H1373">
        <f t="shared" si="105"/>
        <v>11.864228571428573</v>
      </c>
      <c r="I1373">
        <f t="shared" si="106"/>
        <v>26.622171428571427</v>
      </c>
      <c r="J1373">
        <f t="shared" si="103"/>
        <v>9.687341313628085</v>
      </c>
    </row>
    <row r="1374" spans="1:10" ht="12">
      <c r="A1374">
        <v>1984.1</v>
      </c>
      <c r="B1374">
        <v>164.8</v>
      </c>
      <c r="C1374">
        <v>7.43</v>
      </c>
      <c r="D1374">
        <v>16.5867</v>
      </c>
      <c r="E1374">
        <v>105.3</v>
      </c>
      <c r="F1374">
        <f t="shared" si="107"/>
        <v>1984.7916666665633</v>
      </c>
      <c r="G1374">
        <f t="shared" si="104"/>
        <v>264.1808167141501</v>
      </c>
      <c r="H1374">
        <f t="shared" si="105"/>
        <v>11.910579297245963</v>
      </c>
      <c r="I1374">
        <f t="shared" si="106"/>
        <v>26.589125925925927</v>
      </c>
      <c r="J1374">
        <f t="shared" si="103"/>
        <v>9.595070703048508</v>
      </c>
    </row>
    <row r="1375" spans="1:10" ht="12">
      <c r="A1375">
        <v>1984.11</v>
      </c>
      <c r="B1375">
        <v>166.3</v>
      </c>
      <c r="C1375">
        <v>7.48</v>
      </c>
      <c r="D1375">
        <v>16.6133</v>
      </c>
      <c r="E1375">
        <v>105.3</v>
      </c>
      <c r="F1375">
        <f t="shared" si="107"/>
        <v>1984.8749999998965</v>
      </c>
      <c r="G1375">
        <f t="shared" si="104"/>
        <v>266.5853751187085</v>
      </c>
      <c r="H1375">
        <f t="shared" si="105"/>
        <v>11.99073124406458</v>
      </c>
      <c r="I1375">
        <f t="shared" si="106"/>
        <v>26.63176676163343</v>
      </c>
      <c r="J1375">
        <f t="shared" si="103"/>
        <v>9.69197322178309</v>
      </c>
    </row>
    <row r="1376" spans="1:10" ht="12">
      <c r="A1376">
        <v>1984.12</v>
      </c>
      <c r="B1376">
        <v>164.5</v>
      </c>
      <c r="C1376">
        <v>7.53</v>
      </c>
      <c r="D1376">
        <v>16.64</v>
      </c>
      <c r="E1376">
        <v>105.3</v>
      </c>
      <c r="F1376">
        <f t="shared" si="107"/>
        <v>1984.9583333332298</v>
      </c>
      <c r="G1376">
        <f t="shared" si="104"/>
        <v>263.6999050332384</v>
      </c>
      <c r="H1376">
        <f t="shared" si="105"/>
        <v>12.070883190883192</v>
      </c>
      <c r="I1376">
        <f t="shared" si="106"/>
        <v>26.67456790123457</v>
      </c>
      <c r="J1376">
        <f t="shared" si="103"/>
        <v>9.59505480113346</v>
      </c>
    </row>
    <row r="1377" spans="1:10" ht="12">
      <c r="A1377">
        <v>1985.01</v>
      </c>
      <c r="B1377">
        <v>171.6</v>
      </c>
      <c r="C1377">
        <v>7.57333</v>
      </c>
      <c r="D1377">
        <v>16.5567</v>
      </c>
      <c r="E1377">
        <v>105.5</v>
      </c>
      <c r="F1377">
        <f t="shared" si="107"/>
        <v>1985.041666666563</v>
      </c>
      <c r="G1377">
        <f t="shared" si="104"/>
        <v>274.56</v>
      </c>
      <c r="H1377">
        <f t="shared" si="105"/>
        <v>12.117328</v>
      </c>
      <c r="I1377">
        <f t="shared" si="106"/>
        <v>26.490720000000003</v>
      </c>
      <c r="J1377">
        <f t="shared" si="103"/>
        <v>9.997001177730453</v>
      </c>
    </row>
    <row r="1378" spans="1:10" ht="12">
      <c r="A1378">
        <v>1985.02</v>
      </c>
      <c r="B1378">
        <v>180.9</v>
      </c>
      <c r="C1378">
        <v>7.61667</v>
      </c>
      <c r="D1378">
        <v>16.4733</v>
      </c>
      <c r="E1378">
        <v>106</v>
      </c>
      <c r="F1378">
        <f t="shared" si="107"/>
        <v>1985.1249999998963</v>
      </c>
      <c r="G1378">
        <f t="shared" si="104"/>
        <v>288.0747169811321</v>
      </c>
      <c r="H1378">
        <f t="shared" si="105"/>
        <v>12.129187698113208</v>
      </c>
      <c r="I1378">
        <f t="shared" si="106"/>
        <v>26.232953207547173</v>
      </c>
      <c r="J1378">
        <f t="shared" si="103"/>
        <v>10.49493517260708</v>
      </c>
    </row>
    <row r="1379" spans="1:10" ht="12">
      <c r="A1379">
        <v>1985.03</v>
      </c>
      <c r="B1379">
        <v>179.4</v>
      </c>
      <c r="C1379">
        <v>7.66</v>
      </c>
      <c r="D1379">
        <v>16.39</v>
      </c>
      <c r="E1379">
        <v>106.4</v>
      </c>
      <c r="F1379">
        <f t="shared" si="107"/>
        <v>1985.2083333332296</v>
      </c>
      <c r="G1379">
        <f t="shared" si="104"/>
        <v>284.612030075188</v>
      </c>
      <c r="H1379">
        <f t="shared" si="105"/>
        <v>12.152330827067669</v>
      </c>
      <c r="I1379">
        <f t="shared" si="106"/>
        <v>26.00218045112782</v>
      </c>
      <c r="J1379">
        <f t="shared" si="103"/>
        <v>10.373217214924733</v>
      </c>
    </row>
    <row r="1380" spans="1:10" ht="12">
      <c r="A1380">
        <v>1985.04</v>
      </c>
      <c r="B1380">
        <v>180.6</v>
      </c>
      <c r="C1380">
        <v>7.68667</v>
      </c>
      <c r="D1380">
        <v>16.13</v>
      </c>
      <c r="E1380">
        <v>106.9</v>
      </c>
      <c r="F1380">
        <f t="shared" si="107"/>
        <v>1985.2916666665628</v>
      </c>
      <c r="G1380">
        <f t="shared" si="104"/>
        <v>285.1756782039289</v>
      </c>
      <c r="H1380">
        <f t="shared" si="105"/>
        <v>12.137604265668852</v>
      </c>
      <c r="I1380">
        <f t="shared" si="106"/>
        <v>25.470009354536952</v>
      </c>
      <c r="J1380">
        <f t="shared" si="103"/>
        <v>10.397118719816817</v>
      </c>
    </row>
    <row r="1381" spans="1:10" ht="12">
      <c r="A1381">
        <v>1985.05</v>
      </c>
      <c r="B1381">
        <v>184.9</v>
      </c>
      <c r="C1381">
        <v>7.71333</v>
      </c>
      <c r="D1381">
        <v>15.87</v>
      </c>
      <c r="E1381">
        <v>107.3</v>
      </c>
      <c r="F1381">
        <f t="shared" si="107"/>
        <v>1985.374999999896</v>
      </c>
      <c r="G1381">
        <f t="shared" si="104"/>
        <v>290.8771668219944</v>
      </c>
      <c r="H1381">
        <f t="shared" si="105"/>
        <v>12.134297334575958</v>
      </c>
      <c r="I1381">
        <f t="shared" si="106"/>
        <v>24.96603914259087</v>
      </c>
      <c r="J1381">
        <f t="shared" si="103"/>
        <v>10.608120467860092</v>
      </c>
    </row>
    <row r="1382" spans="1:10" ht="12">
      <c r="A1382">
        <v>1985.06</v>
      </c>
      <c r="B1382">
        <v>188.9</v>
      </c>
      <c r="C1382">
        <v>7.74</v>
      </c>
      <c r="D1382">
        <v>15.61</v>
      </c>
      <c r="E1382">
        <v>107.6</v>
      </c>
      <c r="F1382">
        <f t="shared" si="107"/>
        <v>1985.4583333332293</v>
      </c>
      <c r="G1382">
        <f t="shared" si="104"/>
        <v>296.3412639405205</v>
      </c>
      <c r="H1382">
        <f t="shared" si="105"/>
        <v>12.142304832713757</v>
      </c>
      <c r="I1382">
        <f t="shared" si="106"/>
        <v>24.48855018587361</v>
      </c>
      <c r="J1382">
        <f t="shared" si="103"/>
        <v>10.810049845861212</v>
      </c>
    </row>
    <row r="1383" spans="1:10" ht="12">
      <c r="A1383">
        <v>1985.07</v>
      </c>
      <c r="B1383">
        <v>192.5</v>
      </c>
      <c r="C1383">
        <v>7.77333</v>
      </c>
      <c r="D1383">
        <v>15.4833</v>
      </c>
      <c r="E1383">
        <v>107.8</v>
      </c>
      <c r="F1383">
        <f t="shared" si="107"/>
        <v>1985.5416666665626</v>
      </c>
      <c r="G1383">
        <f t="shared" si="104"/>
        <v>301.42857142857144</v>
      </c>
      <c r="H1383">
        <f t="shared" si="105"/>
        <v>12.171967569573285</v>
      </c>
      <c r="I1383">
        <f t="shared" si="106"/>
        <v>24.244722077922077</v>
      </c>
      <c r="J1383">
        <f t="shared" si="103"/>
        <v>10.997563956793378</v>
      </c>
    </row>
    <row r="1384" spans="1:10" ht="12">
      <c r="A1384">
        <v>1985.08</v>
      </c>
      <c r="B1384">
        <v>188.3</v>
      </c>
      <c r="C1384">
        <v>7.80667</v>
      </c>
      <c r="D1384">
        <v>15.3567</v>
      </c>
      <c r="E1384">
        <v>108</v>
      </c>
      <c r="F1384">
        <f t="shared" si="107"/>
        <v>1985.6249999998959</v>
      </c>
      <c r="G1384">
        <f t="shared" si="104"/>
        <v>294.305925925926</v>
      </c>
      <c r="H1384">
        <f t="shared" si="105"/>
        <v>12.201536074074076</v>
      </c>
      <c r="I1384">
        <f t="shared" si="106"/>
        <v>24.001953333333336</v>
      </c>
      <c r="J1384">
        <f t="shared" si="103"/>
        <v>10.73879980887728</v>
      </c>
    </row>
    <row r="1385" spans="1:10" ht="12">
      <c r="A1385">
        <v>1985.09</v>
      </c>
      <c r="B1385">
        <v>184.1</v>
      </c>
      <c r="C1385">
        <v>7.84</v>
      </c>
      <c r="D1385">
        <v>15.23</v>
      </c>
      <c r="E1385">
        <v>108.3</v>
      </c>
      <c r="F1385">
        <f t="shared" si="107"/>
        <v>1985.7083333332291</v>
      </c>
      <c r="G1385">
        <f t="shared" si="104"/>
        <v>286.94441366574335</v>
      </c>
      <c r="H1385">
        <f t="shared" si="105"/>
        <v>12.219686057248385</v>
      </c>
      <c r="I1385">
        <f t="shared" si="106"/>
        <v>23.737987072945522</v>
      </c>
      <c r="J1385">
        <f t="shared" si="103"/>
        <v>10.471234661697547</v>
      </c>
    </row>
    <row r="1386" spans="1:10" ht="12">
      <c r="A1386">
        <v>1985.1</v>
      </c>
      <c r="B1386">
        <v>186.2</v>
      </c>
      <c r="C1386">
        <v>7.86</v>
      </c>
      <c r="D1386">
        <v>15.0233</v>
      </c>
      <c r="E1386">
        <v>108.7</v>
      </c>
      <c r="F1386">
        <f t="shared" si="107"/>
        <v>1985.7916666665624</v>
      </c>
      <c r="G1386">
        <f t="shared" si="104"/>
        <v>289.14958601655934</v>
      </c>
      <c r="H1386">
        <f t="shared" si="105"/>
        <v>12.205777368905245</v>
      </c>
      <c r="I1386">
        <f t="shared" si="106"/>
        <v>23.329650781968724</v>
      </c>
      <c r="J1386">
        <f t="shared" si="103"/>
        <v>10.552516982943748</v>
      </c>
    </row>
    <row r="1387" spans="1:10" ht="12">
      <c r="A1387">
        <v>1985.11</v>
      </c>
      <c r="B1387">
        <v>197.5</v>
      </c>
      <c r="C1387">
        <v>7.88</v>
      </c>
      <c r="D1387">
        <v>14.8167</v>
      </c>
      <c r="E1387">
        <v>109</v>
      </c>
      <c r="F1387">
        <f t="shared" si="107"/>
        <v>1985.8749999998956</v>
      </c>
      <c r="G1387">
        <f t="shared" si="104"/>
        <v>305.8532110091743</v>
      </c>
      <c r="H1387">
        <f t="shared" si="105"/>
        <v>12.203155963302752</v>
      </c>
      <c r="I1387">
        <f t="shared" si="106"/>
        <v>22.945495045871564</v>
      </c>
      <c r="J1387">
        <f t="shared" si="103"/>
        <v>11.164611128667463</v>
      </c>
    </row>
    <row r="1388" spans="1:10" ht="12">
      <c r="A1388">
        <v>1985.12</v>
      </c>
      <c r="B1388">
        <v>207.3</v>
      </c>
      <c r="C1388">
        <v>7.9</v>
      </c>
      <c r="D1388">
        <v>14.61</v>
      </c>
      <c r="E1388">
        <v>109.3</v>
      </c>
      <c r="F1388">
        <f t="shared" si="107"/>
        <v>1985.958333333229</v>
      </c>
      <c r="G1388">
        <f t="shared" si="104"/>
        <v>320.148581884721</v>
      </c>
      <c r="H1388">
        <f t="shared" si="105"/>
        <v>12.200548947849956</v>
      </c>
      <c r="I1388">
        <f t="shared" si="106"/>
        <v>22.563293687099726</v>
      </c>
      <c r="J1388">
        <f t="shared" si="103"/>
        <v>11.690521474467596</v>
      </c>
    </row>
    <row r="1389" spans="1:10" ht="12">
      <c r="A1389">
        <v>1986.01</v>
      </c>
      <c r="B1389">
        <v>208.2</v>
      </c>
      <c r="C1389">
        <v>7.94</v>
      </c>
      <c r="D1389">
        <v>14.58</v>
      </c>
      <c r="E1389">
        <v>109.6</v>
      </c>
      <c r="F1389">
        <f t="shared" si="107"/>
        <v>1986.0416666665622</v>
      </c>
      <c r="G1389">
        <f t="shared" si="104"/>
        <v>320.658394160584</v>
      </c>
      <c r="H1389">
        <f t="shared" si="105"/>
        <v>12.228759124087594</v>
      </c>
      <c r="I1389">
        <f t="shared" si="106"/>
        <v>22.45532846715329</v>
      </c>
      <c r="J1389">
        <f t="shared" si="103"/>
        <v>11.715007584487987</v>
      </c>
    </row>
    <row r="1390" spans="1:10" ht="12">
      <c r="A1390">
        <v>1986.02</v>
      </c>
      <c r="B1390">
        <v>219.4</v>
      </c>
      <c r="C1390">
        <v>7.98</v>
      </c>
      <c r="D1390">
        <v>14.55</v>
      </c>
      <c r="E1390">
        <v>109.3</v>
      </c>
      <c r="F1390">
        <f t="shared" si="107"/>
        <v>1986.1249999998954</v>
      </c>
      <c r="G1390">
        <f t="shared" si="104"/>
        <v>338.8354986276304</v>
      </c>
      <c r="H1390">
        <f t="shared" si="105"/>
        <v>12.324098810612993</v>
      </c>
      <c r="I1390">
        <f t="shared" si="106"/>
        <v>22.470631290027452</v>
      </c>
      <c r="J1390">
        <f t="shared" si="103"/>
        <v>12.38821909941812</v>
      </c>
    </row>
    <row r="1391" spans="1:10" ht="12">
      <c r="A1391">
        <v>1986.03</v>
      </c>
      <c r="B1391">
        <v>232.3</v>
      </c>
      <c r="C1391">
        <v>8.02</v>
      </c>
      <c r="D1391">
        <v>14.52</v>
      </c>
      <c r="E1391">
        <v>108.8</v>
      </c>
      <c r="F1391">
        <f t="shared" si="107"/>
        <v>1986.2083333332287</v>
      </c>
      <c r="G1391">
        <f t="shared" si="104"/>
        <v>360.4066176470589</v>
      </c>
      <c r="H1391">
        <f t="shared" si="105"/>
        <v>12.44279411764706</v>
      </c>
      <c r="I1391">
        <f t="shared" si="106"/>
        <v>22.52735294117647</v>
      </c>
      <c r="J1391">
        <f t="shared" si="103"/>
        <v>13.189022981532714</v>
      </c>
    </row>
    <row r="1392" spans="1:10" ht="12">
      <c r="A1392">
        <v>1986.04</v>
      </c>
      <c r="B1392">
        <v>238</v>
      </c>
      <c r="C1392">
        <v>8.04667</v>
      </c>
      <c r="D1392">
        <v>14.5833</v>
      </c>
      <c r="E1392">
        <v>108.6</v>
      </c>
      <c r="F1392">
        <f t="shared" si="107"/>
        <v>1986.291666666562</v>
      </c>
      <c r="G1392">
        <f t="shared" si="104"/>
        <v>369.9300184162063</v>
      </c>
      <c r="H1392">
        <f t="shared" si="105"/>
        <v>12.507162946593006</v>
      </c>
      <c r="I1392">
        <f t="shared" si="106"/>
        <v>22.667228729281767</v>
      </c>
      <c r="J1392">
        <f t="shared" si="103"/>
        <v>13.552504172869474</v>
      </c>
    </row>
    <row r="1393" spans="1:10" ht="12">
      <c r="A1393">
        <v>1986.05</v>
      </c>
      <c r="B1393">
        <v>238.5</v>
      </c>
      <c r="C1393">
        <v>8.07333</v>
      </c>
      <c r="D1393">
        <v>14.6467</v>
      </c>
      <c r="E1393">
        <v>108.9</v>
      </c>
      <c r="F1393">
        <f t="shared" si="107"/>
        <v>1986.3749999998952</v>
      </c>
      <c r="G1393">
        <f t="shared" si="104"/>
        <v>369.68595041322317</v>
      </c>
      <c r="H1393">
        <f t="shared" si="105"/>
        <v>12.514032176308541</v>
      </c>
      <c r="I1393">
        <f t="shared" si="106"/>
        <v>22.70305748393021</v>
      </c>
      <c r="J1393">
        <f t="shared" si="103"/>
        <v>13.560046199232332</v>
      </c>
    </row>
    <row r="1394" spans="1:10" ht="12">
      <c r="A1394">
        <v>1986.06</v>
      </c>
      <c r="B1394">
        <v>245.3</v>
      </c>
      <c r="C1394">
        <v>8.1</v>
      </c>
      <c r="D1394">
        <v>14.71</v>
      </c>
      <c r="E1394">
        <v>109.5</v>
      </c>
      <c r="F1394">
        <f t="shared" si="107"/>
        <v>1986.4583333332284</v>
      </c>
      <c r="G1394">
        <f t="shared" si="104"/>
        <v>378.1428310502284</v>
      </c>
      <c r="H1394">
        <f t="shared" si="105"/>
        <v>12.486575342465754</v>
      </c>
      <c r="I1394">
        <f t="shared" si="106"/>
        <v>22.676237442922375</v>
      </c>
      <c r="J1394">
        <f t="shared" si="103"/>
        <v>13.888688626457116</v>
      </c>
    </row>
    <row r="1395" spans="1:10" ht="12">
      <c r="A1395">
        <v>1986.07</v>
      </c>
      <c r="B1395">
        <v>240.2</v>
      </c>
      <c r="C1395">
        <v>8.14333</v>
      </c>
      <c r="D1395">
        <v>14.7567</v>
      </c>
      <c r="E1395">
        <v>109.5</v>
      </c>
      <c r="F1395">
        <f t="shared" si="107"/>
        <v>1986.5416666665617</v>
      </c>
      <c r="G1395">
        <f t="shared" si="104"/>
        <v>370.28091324200915</v>
      </c>
      <c r="H1395">
        <f t="shared" si="105"/>
        <v>12.55337081278539</v>
      </c>
      <c r="I1395">
        <f t="shared" si="106"/>
        <v>22.748227945205482</v>
      </c>
      <c r="J1395">
        <f t="shared" si="103"/>
        <v>13.61999553408381</v>
      </c>
    </row>
    <row r="1396" spans="1:10" ht="12">
      <c r="A1396">
        <v>1986.08</v>
      </c>
      <c r="B1396">
        <v>245</v>
      </c>
      <c r="C1396">
        <v>8.18667</v>
      </c>
      <c r="D1396">
        <v>14.8033</v>
      </c>
      <c r="E1396">
        <v>109.7</v>
      </c>
      <c r="F1396">
        <f t="shared" si="107"/>
        <v>1986.624999999895</v>
      </c>
      <c r="G1396">
        <f t="shared" si="104"/>
        <v>376.99179580674564</v>
      </c>
      <c r="H1396">
        <f t="shared" si="105"/>
        <v>12.597173163172286</v>
      </c>
      <c r="I1396">
        <f t="shared" si="106"/>
        <v>22.778459799453056</v>
      </c>
      <c r="J1396">
        <f t="shared" si="103"/>
        <v>13.887667550866054</v>
      </c>
    </row>
    <row r="1397" spans="1:10" ht="12">
      <c r="A1397">
        <v>1986.09</v>
      </c>
      <c r="B1397">
        <v>238.3</v>
      </c>
      <c r="C1397">
        <v>8.23</v>
      </c>
      <c r="D1397">
        <v>14.85</v>
      </c>
      <c r="E1397">
        <v>110.2</v>
      </c>
      <c r="F1397">
        <f t="shared" si="107"/>
        <v>1986.7083333332282</v>
      </c>
      <c r="G1397">
        <f t="shared" si="104"/>
        <v>365.01851179673326</v>
      </c>
      <c r="H1397">
        <f t="shared" si="105"/>
        <v>12.606388384754991</v>
      </c>
      <c r="I1397">
        <f t="shared" si="106"/>
        <v>22.746642468239568</v>
      </c>
      <c r="J1397">
        <f t="shared" si="103"/>
        <v>13.46731431297713</v>
      </c>
    </row>
    <row r="1398" spans="1:10" ht="12">
      <c r="A1398">
        <v>1986.1</v>
      </c>
      <c r="B1398">
        <v>237.4</v>
      </c>
      <c r="C1398">
        <v>8.24667</v>
      </c>
      <c r="D1398">
        <v>14.7267</v>
      </c>
      <c r="E1398">
        <v>110.3</v>
      </c>
      <c r="F1398">
        <f t="shared" si="107"/>
        <v>1986.7916666665615</v>
      </c>
      <c r="G1398">
        <f t="shared" si="104"/>
        <v>363.31024478694474</v>
      </c>
      <c r="H1398">
        <f t="shared" si="105"/>
        <v>12.620470498640072</v>
      </c>
      <c r="I1398">
        <f t="shared" si="106"/>
        <v>22.537325113327288</v>
      </c>
      <c r="J1398">
        <f t="shared" si="103"/>
        <v>13.42591886085736</v>
      </c>
    </row>
    <row r="1399" spans="1:10" ht="12">
      <c r="A1399">
        <v>1986.11</v>
      </c>
      <c r="B1399">
        <v>245.1</v>
      </c>
      <c r="C1399">
        <v>8.26333</v>
      </c>
      <c r="D1399">
        <v>14.6033</v>
      </c>
      <c r="E1399">
        <v>110.4</v>
      </c>
      <c r="F1399">
        <f t="shared" si="107"/>
        <v>1986.8749999998947</v>
      </c>
      <c r="G1399">
        <f t="shared" si="104"/>
        <v>374.754347826087</v>
      </c>
      <c r="H1399">
        <f t="shared" si="105"/>
        <v>12.634511811594203</v>
      </c>
      <c r="I1399">
        <f t="shared" si="106"/>
        <v>22.328234057971017</v>
      </c>
      <c r="J1399">
        <f t="shared" si="103"/>
        <v>13.872985596138601</v>
      </c>
    </row>
    <row r="1400" spans="1:10" ht="12">
      <c r="A1400">
        <v>1986.12</v>
      </c>
      <c r="B1400">
        <v>248.6</v>
      </c>
      <c r="C1400">
        <v>8.28</v>
      </c>
      <c r="D1400">
        <v>14.48</v>
      </c>
      <c r="E1400">
        <v>110.5</v>
      </c>
      <c r="F1400">
        <f t="shared" si="107"/>
        <v>1986.958333333228</v>
      </c>
      <c r="G1400">
        <f t="shared" si="104"/>
        <v>379.76180995475113</v>
      </c>
      <c r="H1400">
        <f t="shared" si="105"/>
        <v>12.648542986425339</v>
      </c>
      <c r="I1400">
        <f t="shared" si="106"/>
        <v>22.119674208144797</v>
      </c>
      <c r="J1400">
        <f t="shared" si="103"/>
        <v>14.08513981474331</v>
      </c>
    </row>
    <row r="1401" spans="1:10" ht="12">
      <c r="A1401">
        <v>1987.01</v>
      </c>
      <c r="B1401">
        <v>264.5</v>
      </c>
      <c r="C1401">
        <v>8.3</v>
      </c>
      <c r="D1401">
        <v>14.6867</v>
      </c>
      <c r="E1401">
        <v>111.2</v>
      </c>
      <c r="F1401">
        <f t="shared" si="107"/>
        <v>1987.0416666665612</v>
      </c>
      <c r="G1401">
        <f t="shared" si="104"/>
        <v>401.50719424460436</v>
      </c>
      <c r="H1401">
        <f t="shared" si="105"/>
        <v>12.59928057553957</v>
      </c>
      <c r="I1401">
        <f t="shared" si="106"/>
        <v>22.29419928057554</v>
      </c>
      <c r="J1401">
        <f t="shared" si="103"/>
        <v>14.92220810371895</v>
      </c>
    </row>
    <row r="1402" spans="1:10" ht="12">
      <c r="A1402">
        <v>1987.02</v>
      </c>
      <c r="B1402">
        <v>280.9</v>
      </c>
      <c r="C1402">
        <v>8.32</v>
      </c>
      <c r="D1402">
        <v>14.8933</v>
      </c>
      <c r="E1402">
        <v>111.6</v>
      </c>
      <c r="F1402">
        <f t="shared" si="107"/>
        <v>1987.1249999998945</v>
      </c>
      <c r="G1402">
        <f t="shared" si="104"/>
        <v>424.873835125448</v>
      </c>
      <c r="H1402">
        <f t="shared" si="105"/>
        <v>12.584372759856633</v>
      </c>
      <c r="I1402">
        <f t="shared" si="106"/>
        <v>22.526783512544807</v>
      </c>
      <c r="J1402">
        <f t="shared" si="103"/>
        <v>15.822318142836455</v>
      </c>
    </row>
    <row r="1403" spans="1:10" ht="12">
      <c r="A1403">
        <v>1987.03</v>
      </c>
      <c r="B1403">
        <v>292.5</v>
      </c>
      <c r="C1403">
        <v>8.34</v>
      </c>
      <c r="D1403">
        <v>15.1</v>
      </c>
      <c r="E1403">
        <v>112.1</v>
      </c>
      <c r="F1403">
        <f t="shared" si="107"/>
        <v>1987.2083333332278</v>
      </c>
      <c r="G1403">
        <f t="shared" si="104"/>
        <v>440.44603033006246</v>
      </c>
      <c r="H1403">
        <f t="shared" si="105"/>
        <v>12.558358608385372</v>
      </c>
      <c r="I1403">
        <f t="shared" si="106"/>
        <v>22.73755575379126</v>
      </c>
      <c r="J1403">
        <f t="shared" si="103"/>
        <v>16.433343976069924</v>
      </c>
    </row>
    <row r="1404" spans="1:10" ht="12">
      <c r="A1404">
        <v>1987.04</v>
      </c>
      <c r="B1404">
        <v>289.3</v>
      </c>
      <c r="C1404">
        <v>8.4</v>
      </c>
      <c r="D1404">
        <v>14.8733</v>
      </c>
      <c r="E1404">
        <v>112.7</v>
      </c>
      <c r="F1404">
        <f t="shared" si="107"/>
        <v>1987.291666666561</v>
      </c>
      <c r="G1404">
        <f t="shared" si="104"/>
        <v>433.3082519964508</v>
      </c>
      <c r="H1404">
        <f t="shared" si="105"/>
        <v>12.58136645962733</v>
      </c>
      <c r="I1404">
        <f t="shared" si="106"/>
        <v>22.27695687666371</v>
      </c>
      <c r="J1404">
        <f t="shared" si="103"/>
        <v>16.196534453220885</v>
      </c>
    </row>
    <row r="1405" spans="1:10" ht="12">
      <c r="A1405">
        <v>1987.05</v>
      </c>
      <c r="B1405">
        <v>289.1</v>
      </c>
      <c r="C1405">
        <v>8.46</v>
      </c>
      <c r="D1405">
        <v>14.6467</v>
      </c>
      <c r="E1405">
        <v>113.1</v>
      </c>
      <c r="F1405">
        <f t="shared" si="107"/>
        <v>1987.3749999998943</v>
      </c>
      <c r="G1405">
        <f t="shared" si="104"/>
        <v>431.47727674624235</v>
      </c>
      <c r="H1405">
        <f t="shared" si="105"/>
        <v>12.62641909814324</v>
      </c>
      <c r="I1405">
        <f t="shared" si="106"/>
        <v>21.85997312113174</v>
      </c>
      <c r="J1405">
        <f t="shared" si="103"/>
        <v>16.160311952655746</v>
      </c>
    </row>
    <row r="1406" spans="1:10" ht="12">
      <c r="A1406">
        <v>1987.06</v>
      </c>
      <c r="B1406">
        <v>301.4</v>
      </c>
      <c r="C1406">
        <v>8.52</v>
      </c>
      <c r="D1406">
        <v>14.42</v>
      </c>
      <c r="E1406">
        <v>113.5</v>
      </c>
      <c r="F1406">
        <f t="shared" si="107"/>
        <v>1987.4583333332275</v>
      </c>
      <c r="G1406">
        <f t="shared" si="104"/>
        <v>448.2495154185022</v>
      </c>
      <c r="H1406">
        <f t="shared" si="105"/>
        <v>12.671154185022026</v>
      </c>
      <c r="I1406">
        <f t="shared" si="106"/>
        <v>21.44577973568282</v>
      </c>
      <c r="J1406">
        <f t="shared" si="103"/>
        <v>16.825207307878724</v>
      </c>
    </row>
    <row r="1407" spans="1:10" ht="12">
      <c r="A1407">
        <v>1987.07</v>
      </c>
      <c r="B1407">
        <v>310.1</v>
      </c>
      <c r="C1407">
        <v>8.56667</v>
      </c>
      <c r="D1407">
        <v>14.9</v>
      </c>
      <c r="E1407">
        <v>113.8</v>
      </c>
      <c r="F1407">
        <f t="shared" si="107"/>
        <v>1987.5416666665608</v>
      </c>
      <c r="G1407">
        <f t="shared" si="104"/>
        <v>459.97258347978914</v>
      </c>
      <c r="H1407">
        <f t="shared" si="105"/>
        <v>12.706976239015818</v>
      </c>
      <c r="I1407">
        <f t="shared" si="106"/>
        <v>22.101230228471007</v>
      </c>
      <c r="J1407">
        <f t="shared" si="103"/>
        <v>17.306004390512225</v>
      </c>
    </row>
    <row r="1408" spans="1:10" ht="12">
      <c r="A1408">
        <v>1987.08</v>
      </c>
      <c r="B1408">
        <v>329.4</v>
      </c>
      <c r="C1408">
        <v>8.61333</v>
      </c>
      <c r="D1408">
        <v>15.38</v>
      </c>
      <c r="E1408">
        <v>114.4</v>
      </c>
      <c r="F1408">
        <f t="shared" si="107"/>
        <v>1987.624999999894</v>
      </c>
      <c r="G1408">
        <f t="shared" si="104"/>
        <v>486.03776223776225</v>
      </c>
      <c r="H1408">
        <f t="shared" si="105"/>
        <v>12.70917923076923</v>
      </c>
      <c r="I1408">
        <f t="shared" si="106"/>
        <v>22.693566433566435</v>
      </c>
      <c r="J1408">
        <f t="shared" si="103"/>
        <v>18.326907245856344</v>
      </c>
    </row>
    <row r="1409" spans="1:10" ht="12">
      <c r="A1409">
        <v>1987.09</v>
      </c>
      <c r="B1409">
        <v>318.7</v>
      </c>
      <c r="C1409">
        <v>8.66</v>
      </c>
      <c r="D1409">
        <v>15.86</v>
      </c>
      <c r="E1409">
        <v>115</v>
      </c>
      <c r="F1409">
        <f t="shared" si="107"/>
        <v>1987.7083333332273</v>
      </c>
      <c r="G1409">
        <f t="shared" si="104"/>
        <v>467.7961739130435</v>
      </c>
      <c r="H1409">
        <f t="shared" si="105"/>
        <v>12.71137391304348</v>
      </c>
      <c r="I1409">
        <f t="shared" si="106"/>
        <v>23.279721739130437</v>
      </c>
      <c r="J1409">
        <f aca="true" t="shared" si="108" ref="J1409:J1472">G1409/AVERAGE(I1289:I1408)</f>
        <v>17.67562044993822</v>
      </c>
    </row>
    <row r="1410" spans="1:10" ht="12">
      <c r="A1410">
        <v>1987.1</v>
      </c>
      <c r="B1410">
        <v>280.2</v>
      </c>
      <c r="C1410">
        <v>8.71</v>
      </c>
      <c r="D1410">
        <v>16.4067</v>
      </c>
      <c r="E1410">
        <v>115.3</v>
      </c>
      <c r="F1410">
        <f t="shared" si="107"/>
        <v>1987.7916666665606</v>
      </c>
      <c r="G1410">
        <f t="shared" si="104"/>
        <v>410.2147441457069</v>
      </c>
      <c r="H1410">
        <f t="shared" si="105"/>
        <v>12.751500433651348</v>
      </c>
      <c r="I1410">
        <f t="shared" si="106"/>
        <v>24.019522636600176</v>
      </c>
      <c r="J1410">
        <f t="shared" si="108"/>
        <v>15.530055563627313</v>
      </c>
    </row>
    <row r="1411" spans="1:10" ht="12">
      <c r="A1411">
        <v>1987.11</v>
      </c>
      <c r="B1411">
        <v>245</v>
      </c>
      <c r="C1411">
        <v>8.76</v>
      </c>
      <c r="D1411">
        <v>16.9533</v>
      </c>
      <c r="E1411">
        <v>115.4</v>
      </c>
      <c r="F1411">
        <f t="shared" si="107"/>
        <v>1987.8749999998938</v>
      </c>
      <c r="G1411">
        <f t="shared" si="104"/>
        <v>358.37088388214903</v>
      </c>
      <c r="H1411">
        <f t="shared" si="105"/>
        <v>12.813587521663779</v>
      </c>
      <c r="I1411">
        <f t="shared" si="106"/>
        <v>24.79824124783362</v>
      </c>
      <c r="J1411">
        <f t="shared" si="108"/>
        <v>13.590885143189084</v>
      </c>
    </row>
    <row r="1412" spans="1:10" ht="12">
      <c r="A1412">
        <v>1987.12</v>
      </c>
      <c r="B1412">
        <v>241</v>
      </c>
      <c r="C1412">
        <v>8.81</v>
      </c>
      <c r="D1412">
        <v>17.5</v>
      </c>
      <c r="E1412">
        <v>115.4</v>
      </c>
      <c r="F1412">
        <f t="shared" si="107"/>
        <v>1987.958333333227</v>
      </c>
      <c r="G1412">
        <f t="shared" si="104"/>
        <v>352.5199306759099</v>
      </c>
      <c r="H1412">
        <f t="shared" si="105"/>
        <v>12.886724436741769</v>
      </c>
      <c r="I1412">
        <f t="shared" si="106"/>
        <v>25.59792027729636</v>
      </c>
      <c r="J1412">
        <f t="shared" si="108"/>
        <v>13.389028514426965</v>
      </c>
    </row>
    <row r="1413" spans="1:10" ht="12">
      <c r="A1413">
        <v>1988.01</v>
      </c>
      <c r="B1413">
        <v>250.5</v>
      </c>
      <c r="C1413">
        <v>8.85667</v>
      </c>
      <c r="D1413">
        <v>17.8633</v>
      </c>
      <c r="E1413">
        <v>115.7</v>
      </c>
      <c r="F1413">
        <f t="shared" si="107"/>
        <v>1988.0416666665603</v>
      </c>
      <c r="G1413">
        <f t="shared" si="104"/>
        <v>365.46585998271394</v>
      </c>
      <c r="H1413">
        <f t="shared" si="105"/>
        <v>12.921399273984441</v>
      </c>
      <c r="I1413">
        <f t="shared" si="106"/>
        <v>26.06158202247191</v>
      </c>
      <c r="J1413">
        <f t="shared" si="108"/>
        <v>13.898336683569134</v>
      </c>
    </row>
    <row r="1414" spans="1:10" ht="12">
      <c r="A1414">
        <v>1988.02</v>
      </c>
      <c r="B1414">
        <v>258.1</v>
      </c>
      <c r="C1414">
        <v>8.90333</v>
      </c>
      <c r="D1414">
        <v>18.2267</v>
      </c>
      <c r="E1414">
        <v>116</v>
      </c>
      <c r="F1414">
        <f t="shared" si="107"/>
        <v>1988.1249999998936</v>
      </c>
      <c r="G1414">
        <f t="shared" si="104"/>
        <v>375.58000000000004</v>
      </c>
      <c r="H1414">
        <f t="shared" si="105"/>
        <v>12.955880206896554</v>
      </c>
      <c r="I1414">
        <f t="shared" si="106"/>
        <v>26.522991034482764</v>
      </c>
      <c r="J1414">
        <f t="shared" si="108"/>
        <v>14.298270962469518</v>
      </c>
    </row>
    <row r="1415" spans="1:10" ht="12">
      <c r="A1415">
        <v>1988.03</v>
      </c>
      <c r="B1415">
        <v>265.7</v>
      </c>
      <c r="C1415">
        <v>8.95</v>
      </c>
      <c r="D1415">
        <v>18.59</v>
      </c>
      <c r="E1415">
        <v>116.5</v>
      </c>
      <c r="F1415">
        <f t="shared" si="107"/>
        <v>1988.2083333332268</v>
      </c>
      <c r="G1415">
        <f t="shared" si="104"/>
        <v>384.97991416309014</v>
      </c>
      <c r="H1415">
        <f t="shared" si="105"/>
        <v>12.967896995708154</v>
      </c>
      <c r="I1415">
        <f t="shared" si="106"/>
        <v>26.93555364806867</v>
      </c>
      <c r="J1415">
        <f t="shared" si="108"/>
        <v>14.668946811103458</v>
      </c>
    </row>
    <row r="1416" spans="1:10" ht="12">
      <c r="A1416">
        <v>1988.04</v>
      </c>
      <c r="B1416">
        <v>262.6</v>
      </c>
      <c r="C1416">
        <v>9.04333</v>
      </c>
      <c r="D1416">
        <v>19.6167</v>
      </c>
      <c r="E1416">
        <v>117.1</v>
      </c>
      <c r="F1416">
        <f t="shared" si="107"/>
        <v>1988.29166666656</v>
      </c>
      <c r="G1416">
        <f t="shared" si="104"/>
        <v>378.538684884714</v>
      </c>
      <c r="H1416">
        <f t="shared" si="105"/>
        <v>13.035987224594363</v>
      </c>
      <c r="I1416">
        <f t="shared" si="106"/>
        <v>28.277531682322806</v>
      </c>
      <c r="J1416">
        <f t="shared" si="108"/>
        <v>14.43331642083894</v>
      </c>
    </row>
    <row r="1417" spans="1:10" ht="12">
      <c r="A1417">
        <v>1988.05</v>
      </c>
      <c r="B1417">
        <v>256.1</v>
      </c>
      <c r="C1417">
        <v>9.13667</v>
      </c>
      <c r="D1417">
        <v>20.6433</v>
      </c>
      <c r="E1417">
        <v>117.5</v>
      </c>
      <c r="F1417">
        <f t="shared" si="107"/>
        <v>1988.3749999998934</v>
      </c>
      <c r="G1417">
        <f aca="true" t="shared" si="109" ref="G1417:G1480">B1417*$E$1557/E1417</f>
        <v>367.912170212766</v>
      </c>
      <c r="H1417">
        <f aca="true" t="shared" si="110" ref="H1417:H1480">C1417*$E$1557/E1417</f>
        <v>13.125701242553193</v>
      </c>
      <c r="I1417">
        <f aca="true" t="shared" si="111" ref="I1417:I1480">D1417*$E$1557/E1417</f>
        <v>29.656076936170216</v>
      </c>
      <c r="J1417">
        <f t="shared" si="108"/>
        <v>14.031891348027768</v>
      </c>
    </row>
    <row r="1418" spans="1:10" ht="12">
      <c r="A1418">
        <v>1988.06</v>
      </c>
      <c r="B1418">
        <v>270.7</v>
      </c>
      <c r="C1418">
        <v>9.23</v>
      </c>
      <c r="D1418">
        <v>21.67</v>
      </c>
      <c r="E1418">
        <v>118</v>
      </c>
      <c r="F1418">
        <f t="shared" si="107"/>
        <v>1988.4583333332266</v>
      </c>
      <c r="G1418">
        <f t="shared" si="109"/>
        <v>387.23864406779666</v>
      </c>
      <c r="H1418">
        <f t="shared" si="110"/>
        <v>13.203593220338984</v>
      </c>
      <c r="I1418">
        <f t="shared" si="111"/>
        <v>30.999118644067803</v>
      </c>
      <c r="J1418">
        <f t="shared" si="108"/>
        <v>14.766468647879615</v>
      </c>
    </row>
    <row r="1419" spans="1:10" ht="12">
      <c r="A1419">
        <v>1988.07</v>
      </c>
      <c r="B1419">
        <v>269.1</v>
      </c>
      <c r="C1419">
        <v>9.30667</v>
      </c>
      <c r="D1419">
        <v>22.0233</v>
      </c>
      <c r="E1419">
        <v>118.5</v>
      </c>
      <c r="F1419">
        <f aca="true" t="shared" si="112" ref="F1419:F1482">F1418+1/12</f>
        <v>1988.5416666665599</v>
      </c>
      <c r="G1419">
        <f t="shared" si="109"/>
        <v>383.32556962025325</v>
      </c>
      <c r="H1419">
        <f t="shared" si="110"/>
        <v>13.257096168776373</v>
      </c>
      <c r="I1419">
        <f t="shared" si="111"/>
        <v>31.37158683544304</v>
      </c>
      <c r="J1419">
        <f t="shared" si="108"/>
        <v>14.608315717522094</v>
      </c>
    </row>
    <row r="1420" spans="1:10" ht="12">
      <c r="A1420">
        <v>1988.08</v>
      </c>
      <c r="B1420">
        <v>263.7</v>
      </c>
      <c r="C1420">
        <v>9.38333</v>
      </c>
      <c r="D1420">
        <v>22.3767</v>
      </c>
      <c r="E1420">
        <v>119</v>
      </c>
      <c r="F1420">
        <f t="shared" si="112"/>
        <v>1988.6249999998931</v>
      </c>
      <c r="G1420">
        <f t="shared" si="109"/>
        <v>374.05512605042014</v>
      </c>
      <c r="H1420">
        <f t="shared" si="110"/>
        <v>13.310135327731093</v>
      </c>
      <c r="I1420">
        <f t="shared" si="111"/>
        <v>31.741066890756304</v>
      </c>
      <c r="J1420">
        <f t="shared" si="108"/>
        <v>14.244946310675648</v>
      </c>
    </row>
    <row r="1421" spans="1:10" ht="12">
      <c r="A1421">
        <v>1988.09</v>
      </c>
      <c r="B1421">
        <v>268</v>
      </c>
      <c r="C1421">
        <v>9.46</v>
      </c>
      <c r="D1421">
        <v>22.73</v>
      </c>
      <c r="E1421">
        <v>119.8</v>
      </c>
      <c r="F1421">
        <f t="shared" si="112"/>
        <v>1988.7083333332264</v>
      </c>
      <c r="G1421">
        <f t="shared" si="109"/>
        <v>377.6160267111853</v>
      </c>
      <c r="H1421">
        <f t="shared" si="110"/>
        <v>13.329282136894827</v>
      </c>
      <c r="I1421">
        <f t="shared" si="111"/>
        <v>32.02691151919867</v>
      </c>
      <c r="J1421">
        <f t="shared" si="108"/>
        <v>14.369428776140158</v>
      </c>
    </row>
    <row r="1422" spans="1:10" ht="12">
      <c r="A1422">
        <v>1988.1</v>
      </c>
      <c r="B1422">
        <v>277.4</v>
      </c>
      <c r="C1422">
        <v>9.55</v>
      </c>
      <c r="D1422">
        <v>23.0733</v>
      </c>
      <c r="E1422">
        <v>120.2</v>
      </c>
      <c r="F1422">
        <f t="shared" si="112"/>
        <v>1988.7916666665596</v>
      </c>
      <c r="G1422">
        <f t="shared" si="109"/>
        <v>389.56006655574043</v>
      </c>
      <c r="H1422">
        <f t="shared" si="110"/>
        <v>13.411314475873546</v>
      </c>
      <c r="I1422">
        <f t="shared" si="111"/>
        <v>32.402437936772046</v>
      </c>
      <c r="J1422">
        <f t="shared" si="108"/>
        <v>14.811450153277724</v>
      </c>
    </row>
    <row r="1423" spans="1:10" ht="12">
      <c r="A1423">
        <v>1988.11</v>
      </c>
      <c r="B1423">
        <v>271</v>
      </c>
      <c r="C1423">
        <v>9.64</v>
      </c>
      <c r="D1423">
        <v>23.4167</v>
      </c>
      <c r="E1423">
        <v>120.3</v>
      </c>
      <c r="F1423">
        <f t="shared" si="112"/>
        <v>1988.874999999893</v>
      </c>
      <c r="G1423">
        <f t="shared" si="109"/>
        <v>380.2560266001663</v>
      </c>
      <c r="H1423">
        <f t="shared" si="110"/>
        <v>13.52645054031588</v>
      </c>
      <c r="I1423">
        <f t="shared" si="111"/>
        <v>32.85734796342477</v>
      </c>
      <c r="J1423">
        <f t="shared" si="108"/>
        <v>14.445530680872888</v>
      </c>
    </row>
    <row r="1424" spans="1:10" ht="12">
      <c r="A1424">
        <v>1988.12</v>
      </c>
      <c r="B1424">
        <v>276.5</v>
      </c>
      <c r="C1424">
        <v>9.73</v>
      </c>
      <c r="D1424">
        <v>23.76</v>
      </c>
      <c r="E1424">
        <v>120.5</v>
      </c>
      <c r="F1424">
        <f t="shared" si="112"/>
        <v>1988.9583333332262</v>
      </c>
      <c r="G1424">
        <f t="shared" si="109"/>
        <v>387.3294605809129</v>
      </c>
      <c r="H1424">
        <f t="shared" si="110"/>
        <v>13.630074688796682</v>
      </c>
      <c r="I1424">
        <f t="shared" si="111"/>
        <v>33.283717842323654</v>
      </c>
      <c r="J1424">
        <f t="shared" si="108"/>
        <v>14.702086748571995</v>
      </c>
    </row>
    <row r="1425" spans="1:10" ht="12">
      <c r="A1425">
        <v>1989.01</v>
      </c>
      <c r="B1425">
        <v>285.4</v>
      </c>
      <c r="C1425">
        <v>9.81333</v>
      </c>
      <c r="D1425">
        <v>24.16</v>
      </c>
      <c r="E1425">
        <v>121.1</v>
      </c>
      <c r="F1425">
        <f t="shared" si="112"/>
        <v>1989.0416666665594</v>
      </c>
      <c r="G1425">
        <f t="shared" si="109"/>
        <v>397.81601981833194</v>
      </c>
      <c r="H1425">
        <f t="shared" si="110"/>
        <v>13.678696151940548</v>
      </c>
      <c r="I1425">
        <f t="shared" si="111"/>
        <v>33.67636663914121</v>
      </c>
      <c r="J1425">
        <f t="shared" si="108"/>
        <v>15.088005641018663</v>
      </c>
    </row>
    <row r="1426" spans="1:10" ht="12">
      <c r="A1426">
        <v>1989.02</v>
      </c>
      <c r="B1426">
        <v>294</v>
      </c>
      <c r="C1426">
        <v>9.89667</v>
      </c>
      <c r="D1426">
        <v>24.56</v>
      </c>
      <c r="E1426">
        <v>121.6</v>
      </c>
      <c r="F1426">
        <f t="shared" si="112"/>
        <v>1989.1249999998927</v>
      </c>
      <c r="G1426">
        <f t="shared" si="109"/>
        <v>408.1184210526316</v>
      </c>
      <c r="H1426">
        <f t="shared" si="110"/>
        <v>13.738140592105266</v>
      </c>
      <c r="I1426">
        <f t="shared" si="111"/>
        <v>34.09315789473684</v>
      </c>
      <c r="J1426">
        <f t="shared" si="108"/>
        <v>15.466992035089266</v>
      </c>
    </row>
    <row r="1427" spans="1:10" ht="12">
      <c r="A1427">
        <v>1989.03</v>
      </c>
      <c r="B1427">
        <v>292.7</v>
      </c>
      <c r="C1427">
        <v>9.98</v>
      </c>
      <c r="D1427">
        <v>24.96</v>
      </c>
      <c r="E1427">
        <v>122.3</v>
      </c>
      <c r="F1427">
        <f t="shared" si="112"/>
        <v>1989.208333333226</v>
      </c>
      <c r="G1427">
        <f t="shared" si="109"/>
        <v>403.98822567457074</v>
      </c>
      <c r="H1427">
        <f t="shared" si="110"/>
        <v>13.774521668029438</v>
      </c>
      <c r="I1427">
        <f t="shared" si="111"/>
        <v>34.450106295993464</v>
      </c>
      <c r="J1427">
        <f t="shared" si="108"/>
        <v>15.298901476006117</v>
      </c>
    </row>
    <row r="1428" spans="1:10" ht="12">
      <c r="A1428">
        <v>1989.04</v>
      </c>
      <c r="B1428">
        <v>302.3</v>
      </c>
      <c r="C1428">
        <v>10.0867</v>
      </c>
      <c r="D1428">
        <v>25.0467</v>
      </c>
      <c r="E1428">
        <v>123.1</v>
      </c>
      <c r="F1428">
        <f t="shared" si="112"/>
        <v>1989.2916666665592</v>
      </c>
      <c r="G1428">
        <f t="shared" si="109"/>
        <v>414.5267262388303</v>
      </c>
      <c r="H1428">
        <f t="shared" si="110"/>
        <v>13.831315678310318</v>
      </c>
      <c r="I1428">
        <f t="shared" si="111"/>
        <v>34.34510934199838</v>
      </c>
      <c r="J1428">
        <f t="shared" si="108"/>
        <v>15.686673359016208</v>
      </c>
    </row>
    <row r="1429" spans="1:10" ht="12">
      <c r="A1429">
        <v>1989.05</v>
      </c>
      <c r="B1429">
        <v>313.9</v>
      </c>
      <c r="C1429">
        <v>10.1933</v>
      </c>
      <c r="D1429">
        <v>25.1333</v>
      </c>
      <c r="E1429">
        <v>123.8</v>
      </c>
      <c r="F1429">
        <f t="shared" si="112"/>
        <v>1989.3749999998925</v>
      </c>
      <c r="G1429">
        <f t="shared" si="109"/>
        <v>427.99935379644586</v>
      </c>
      <c r="H1429">
        <f t="shared" si="110"/>
        <v>13.89845751211632</v>
      </c>
      <c r="I1429">
        <f t="shared" si="111"/>
        <v>34.268990630048464</v>
      </c>
      <c r="J1429">
        <f t="shared" si="108"/>
        <v>16.18628207950701</v>
      </c>
    </row>
    <row r="1430" spans="1:10" ht="12">
      <c r="A1430">
        <v>1989.06</v>
      </c>
      <c r="B1430">
        <v>323.7</v>
      </c>
      <c r="C1430">
        <v>10.3</v>
      </c>
      <c r="D1430">
        <v>25.22</v>
      </c>
      <c r="E1430">
        <v>124.1</v>
      </c>
      <c r="F1430">
        <f t="shared" si="112"/>
        <v>1989.4583333332257</v>
      </c>
      <c r="G1430">
        <f t="shared" si="109"/>
        <v>440.29460112812257</v>
      </c>
      <c r="H1430">
        <f t="shared" si="110"/>
        <v>14.009991941982276</v>
      </c>
      <c r="I1430">
        <f t="shared" si="111"/>
        <v>34.30407735697019</v>
      </c>
      <c r="J1430">
        <f t="shared" si="108"/>
        <v>16.64183080726572</v>
      </c>
    </row>
    <row r="1431" spans="1:10" ht="12">
      <c r="A1431">
        <v>1989.07</v>
      </c>
      <c r="B1431">
        <v>331.9</v>
      </c>
      <c r="C1431">
        <v>10.4233</v>
      </c>
      <c r="D1431">
        <v>24.71</v>
      </c>
      <c r="E1431">
        <v>124.4</v>
      </c>
      <c r="F1431">
        <f t="shared" si="112"/>
        <v>1989.541666666559</v>
      </c>
      <c r="G1431">
        <f t="shared" si="109"/>
        <v>450.35948553054664</v>
      </c>
      <c r="H1431">
        <f t="shared" si="110"/>
        <v>14.143513183279742</v>
      </c>
      <c r="I1431">
        <f t="shared" si="111"/>
        <v>33.52932475884245</v>
      </c>
      <c r="J1431">
        <f t="shared" si="108"/>
        <v>17.01333262212491</v>
      </c>
    </row>
    <row r="1432" spans="1:10" ht="12">
      <c r="A1432">
        <v>1989.08</v>
      </c>
      <c r="B1432">
        <v>346.6</v>
      </c>
      <c r="C1432">
        <v>10.5467</v>
      </c>
      <c r="D1432">
        <v>24.2</v>
      </c>
      <c r="E1432">
        <v>124.6</v>
      </c>
      <c r="F1432">
        <f t="shared" si="112"/>
        <v>1989.6249999998922</v>
      </c>
      <c r="G1432">
        <f t="shared" si="109"/>
        <v>469.55120385232755</v>
      </c>
      <c r="H1432">
        <f t="shared" si="110"/>
        <v>14.287985232744784</v>
      </c>
      <c r="I1432">
        <f t="shared" si="111"/>
        <v>32.78459069020867</v>
      </c>
      <c r="J1432">
        <f t="shared" si="108"/>
        <v>17.734173247696024</v>
      </c>
    </row>
    <row r="1433" spans="1:10" ht="12">
      <c r="A1433">
        <v>1989.09</v>
      </c>
      <c r="B1433">
        <v>347.3</v>
      </c>
      <c r="C1433">
        <v>10.67</v>
      </c>
      <c r="D1433">
        <v>23.69</v>
      </c>
      <c r="E1433">
        <v>125</v>
      </c>
      <c r="F1433">
        <f t="shared" si="112"/>
        <v>1989.7083333332255</v>
      </c>
      <c r="G1433">
        <f t="shared" si="109"/>
        <v>468.99392000000006</v>
      </c>
      <c r="H1433">
        <f t="shared" si="110"/>
        <v>14.408768</v>
      </c>
      <c r="I1433">
        <f t="shared" si="111"/>
        <v>31.990976000000003</v>
      </c>
      <c r="J1433">
        <f t="shared" si="108"/>
        <v>17.714142573927553</v>
      </c>
    </row>
    <row r="1434" spans="1:10" ht="12">
      <c r="A1434">
        <v>1989.1</v>
      </c>
      <c r="B1434">
        <v>347.4</v>
      </c>
      <c r="C1434">
        <v>10.7967</v>
      </c>
      <c r="D1434">
        <v>23.4267</v>
      </c>
      <c r="E1434">
        <v>125.6</v>
      </c>
      <c r="F1434">
        <f t="shared" si="112"/>
        <v>1989.7916666665587</v>
      </c>
      <c r="G1434">
        <f t="shared" si="109"/>
        <v>466.88789808917204</v>
      </c>
      <c r="H1434">
        <f t="shared" si="110"/>
        <v>14.51021464968153</v>
      </c>
      <c r="I1434">
        <f t="shared" si="111"/>
        <v>31.48429108280255</v>
      </c>
      <c r="J1434">
        <f t="shared" si="108"/>
        <v>17.640776043979436</v>
      </c>
    </row>
    <row r="1435" spans="1:10" ht="12">
      <c r="A1435">
        <v>1989.11</v>
      </c>
      <c r="B1435">
        <v>340.2</v>
      </c>
      <c r="C1435">
        <v>10.9233</v>
      </c>
      <c r="D1435">
        <v>23.1633</v>
      </c>
      <c r="E1435">
        <v>125.9</v>
      </c>
      <c r="F1435">
        <f t="shared" si="112"/>
        <v>1989.874999999892</v>
      </c>
      <c r="G1435">
        <f t="shared" si="109"/>
        <v>456.12200158856234</v>
      </c>
      <c r="H1435">
        <f t="shared" si="110"/>
        <v>14.645377601270848</v>
      </c>
      <c r="I1435">
        <f t="shared" si="111"/>
        <v>31.056116282764098</v>
      </c>
      <c r="J1435">
        <f t="shared" si="108"/>
        <v>17.242293179135526</v>
      </c>
    </row>
    <row r="1436" spans="1:10" ht="12">
      <c r="A1436">
        <v>1989.12</v>
      </c>
      <c r="B1436">
        <v>348.6</v>
      </c>
      <c r="C1436">
        <v>11.05</v>
      </c>
      <c r="D1436">
        <v>22.9</v>
      </c>
      <c r="E1436">
        <v>126.1</v>
      </c>
      <c r="F1436">
        <f t="shared" si="112"/>
        <v>1989.9583333332253</v>
      </c>
      <c r="G1436">
        <f t="shared" si="109"/>
        <v>466.6429817605076</v>
      </c>
      <c r="H1436">
        <f t="shared" si="110"/>
        <v>14.79175257731959</v>
      </c>
      <c r="I1436">
        <f t="shared" si="111"/>
        <v>30.65440126883426</v>
      </c>
      <c r="J1436">
        <f t="shared" si="108"/>
        <v>17.65013497266591</v>
      </c>
    </row>
    <row r="1437" spans="1:10" ht="12">
      <c r="A1437">
        <v>1990.01</v>
      </c>
      <c r="B1437">
        <v>339.97</v>
      </c>
      <c r="C1437">
        <v>11.14</v>
      </c>
      <c r="D1437">
        <v>22.49</v>
      </c>
      <c r="E1437">
        <v>127.4</v>
      </c>
      <c r="F1437">
        <f t="shared" si="112"/>
        <v>1990.0416666665585</v>
      </c>
      <c r="G1437">
        <f t="shared" si="109"/>
        <v>450.446907378336</v>
      </c>
      <c r="H1437">
        <f t="shared" si="110"/>
        <v>14.76006279434851</v>
      </c>
      <c r="I1437">
        <f t="shared" si="111"/>
        <v>29.79836734693877</v>
      </c>
      <c r="J1437">
        <f t="shared" si="108"/>
        <v>17.04855233967599</v>
      </c>
    </row>
    <row r="1438" spans="1:10" ht="12">
      <c r="A1438">
        <v>1990.02</v>
      </c>
      <c r="B1438">
        <v>330.45</v>
      </c>
      <c r="C1438">
        <v>11.23</v>
      </c>
      <c r="D1438">
        <v>22.08</v>
      </c>
      <c r="E1438">
        <v>128</v>
      </c>
      <c r="F1438">
        <f t="shared" si="112"/>
        <v>1990.1249999998918</v>
      </c>
      <c r="G1438">
        <f t="shared" si="109"/>
        <v>435.7809375</v>
      </c>
      <c r="H1438">
        <f t="shared" si="110"/>
        <v>14.809562500000002</v>
      </c>
      <c r="I1438">
        <f t="shared" si="111"/>
        <v>29.118</v>
      </c>
      <c r="J1438">
        <f t="shared" si="108"/>
        <v>16.507811242446028</v>
      </c>
    </row>
    <row r="1439" spans="1:10" ht="12">
      <c r="A1439">
        <v>1990.03</v>
      </c>
      <c r="B1439">
        <v>338.46</v>
      </c>
      <c r="C1439">
        <v>11.32</v>
      </c>
      <c r="D1439">
        <v>21.67</v>
      </c>
      <c r="E1439">
        <v>128.7</v>
      </c>
      <c r="F1439">
        <f t="shared" si="112"/>
        <v>1990.208333333225</v>
      </c>
      <c r="G1439">
        <f t="shared" si="109"/>
        <v>443.91645687645695</v>
      </c>
      <c r="H1439">
        <f t="shared" si="110"/>
        <v>14.84705516705517</v>
      </c>
      <c r="I1439">
        <f t="shared" si="111"/>
        <v>28.42188034188035</v>
      </c>
      <c r="J1439">
        <f t="shared" si="108"/>
        <v>16.833460092032166</v>
      </c>
    </row>
    <row r="1440" spans="1:10" ht="12">
      <c r="A1440">
        <v>1990.04</v>
      </c>
      <c r="B1440">
        <v>338.18</v>
      </c>
      <c r="C1440">
        <v>11.4367</v>
      </c>
      <c r="D1440">
        <v>21.5333</v>
      </c>
      <c r="E1440">
        <v>128.9</v>
      </c>
      <c r="F1440">
        <f t="shared" si="112"/>
        <v>1990.2916666665583</v>
      </c>
      <c r="G1440">
        <f t="shared" si="109"/>
        <v>442.8610085337471</v>
      </c>
      <c r="H1440">
        <f t="shared" si="110"/>
        <v>14.976842203258341</v>
      </c>
      <c r="I1440">
        <f t="shared" si="111"/>
        <v>28.198766795965867</v>
      </c>
      <c r="J1440">
        <f t="shared" si="108"/>
        <v>16.8136257508015</v>
      </c>
    </row>
    <row r="1441" spans="1:10" ht="12">
      <c r="A1441">
        <v>1990.05</v>
      </c>
      <c r="B1441">
        <v>350.25</v>
      </c>
      <c r="C1441">
        <v>11.5533</v>
      </c>
      <c r="D1441">
        <v>21.3967</v>
      </c>
      <c r="E1441">
        <v>129.2</v>
      </c>
      <c r="F1441">
        <f t="shared" si="112"/>
        <v>1990.3749999998915</v>
      </c>
      <c r="G1441">
        <f t="shared" si="109"/>
        <v>457.60216718266264</v>
      </c>
      <c r="H1441">
        <f t="shared" si="110"/>
        <v>15.09440433436533</v>
      </c>
      <c r="I1441">
        <f t="shared" si="111"/>
        <v>27.95482167182663</v>
      </c>
      <c r="J1441">
        <f t="shared" si="108"/>
        <v>17.392115203673992</v>
      </c>
    </row>
    <row r="1442" spans="1:10" ht="12">
      <c r="A1442">
        <v>1990.06</v>
      </c>
      <c r="B1442">
        <v>360.39</v>
      </c>
      <c r="C1442">
        <v>11.67</v>
      </c>
      <c r="D1442">
        <v>21.26</v>
      </c>
      <c r="E1442">
        <v>129.9</v>
      </c>
      <c r="F1442">
        <f t="shared" si="112"/>
        <v>1990.4583333332248</v>
      </c>
      <c r="G1442">
        <f t="shared" si="109"/>
        <v>468.31279445727483</v>
      </c>
      <c r="H1442">
        <f t="shared" si="110"/>
        <v>15.164711316397229</v>
      </c>
      <c r="I1442">
        <f t="shared" si="111"/>
        <v>27.626543494996152</v>
      </c>
      <c r="J1442">
        <f t="shared" si="108"/>
        <v>17.81677684909588</v>
      </c>
    </row>
    <row r="1443" spans="1:10" ht="12">
      <c r="A1443">
        <v>1990.07</v>
      </c>
      <c r="B1443">
        <v>360.03</v>
      </c>
      <c r="C1443">
        <v>11.7267</v>
      </c>
      <c r="D1443">
        <v>21.42</v>
      </c>
      <c r="E1443">
        <v>130.4</v>
      </c>
      <c r="F1443">
        <f t="shared" si="112"/>
        <v>1990.541666666558</v>
      </c>
      <c r="G1443">
        <f t="shared" si="109"/>
        <v>466.0511042944785</v>
      </c>
      <c r="H1443">
        <f t="shared" si="110"/>
        <v>15.17996134969325</v>
      </c>
      <c r="I1443">
        <f t="shared" si="111"/>
        <v>27.727730061349696</v>
      </c>
      <c r="J1443">
        <f t="shared" si="108"/>
        <v>17.7468665377582</v>
      </c>
    </row>
    <row r="1444" spans="1:10" ht="12">
      <c r="A1444">
        <v>1990.08</v>
      </c>
      <c r="B1444">
        <v>330.75</v>
      </c>
      <c r="C1444">
        <v>11.7833</v>
      </c>
      <c r="D1444">
        <v>21.58</v>
      </c>
      <c r="E1444">
        <v>131.6</v>
      </c>
      <c r="F1444">
        <f t="shared" si="112"/>
        <v>1990.6249999998913</v>
      </c>
      <c r="G1444">
        <f t="shared" si="109"/>
        <v>424.2446808510639</v>
      </c>
      <c r="H1444">
        <f t="shared" si="110"/>
        <v>15.114141641337389</v>
      </c>
      <c r="I1444">
        <f t="shared" si="111"/>
        <v>27.680121580547116</v>
      </c>
      <c r="J1444">
        <f t="shared" si="108"/>
        <v>16.16805661905964</v>
      </c>
    </row>
    <row r="1445" spans="1:10" ht="12">
      <c r="A1445">
        <v>1990.09</v>
      </c>
      <c r="B1445">
        <v>315.41</v>
      </c>
      <c r="C1445">
        <v>11.84</v>
      </c>
      <c r="D1445">
        <v>21.74</v>
      </c>
      <c r="E1445">
        <v>132.7</v>
      </c>
      <c r="F1445">
        <f t="shared" si="112"/>
        <v>1990.7083333332246</v>
      </c>
      <c r="G1445">
        <f t="shared" si="109"/>
        <v>401.214830444612</v>
      </c>
      <c r="H1445">
        <f t="shared" si="110"/>
        <v>15.060979653353431</v>
      </c>
      <c r="I1445">
        <f t="shared" si="111"/>
        <v>27.654197437829694</v>
      </c>
      <c r="J1445">
        <f t="shared" si="108"/>
        <v>15.301022038446861</v>
      </c>
    </row>
    <row r="1446" spans="1:10" ht="12">
      <c r="A1446">
        <v>1990.1</v>
      </c>
      <c r="B1446">
        <v>307.12</v>
      </c>
      <c r="C1446">
        <v>11.9267</v>
      </c>
      <c r="D1446">
        <v>21.6067</v>
      </c>
      <c r="E1446">
        <v>133.5</v>
      </c>
      <c r="F1446">
        <f t="shared" si="112"/>
        <v>1990.7916666665578</v>
      </c>
      <c r="G1446">
        <f t="shared" si="109"/>
        <v>388.32850936329595</v>
      </c>
      <c r="H1446">
        <f t="shared" si="110"/>
        <v>15.080351760299626</v>
      </c>
      <c r="I1446">
        <f t="shared" si="111"/>
        <v>27.319932284644196</v>
      </c>
      <c r="J1446">
        <f t="shared" si="108"/>
        <v>14.817892734244769</v>
      </c>
    </row>
    <row r="1447" spans="1:10" ht="12">
      <c r="A1447">
        <v>1990.11</v>
      </c>
      <c r="B1447">
        <v>315.29</v>
      </c>
      <c r="C1447">
        <v>12.0133</v>
      </c>
      <c r="D1447">
        <v>21.4733</v>
      </c>
      <c r="E1447">
        <v>133.8</v>
      </c>
      <c r="F1447">
        <f t="shared" si="112"/>
        <v>1990.874999999891</v>
      </c>
      <c r="G1447">
        <f t="shared" si="109"/>
        <v>397.76496263079224</v>
      </c>
      <c r="H1447">
        <f t="shared" si="110"/>
        <v>15.155792526158443</v>
      </c>
      <c r="I1447">
        <f t="shared" si="111"/>
        <v>27.090381464872944</v>
      </c>
      <c r="J1447">
        <f t="shared" si="108"/>
        <v>15.18734584299725</v>
      </c>
    </row>
    <row r="1448" spans="1:10" ht="12">
      <c r="A1448">
        <v>1990.12</v>
      </c>
      <c r="B1448">
        <v>328.75</v>
      </c>
      <c r="C1448">
        <v>12.1</v>
      </c>
      <c r="D1448">
        <v>21.34</v>
      </c>
      <c r="E1448">
        <v>133.8</v>
      </c>
      <c r="F1448">
        <f t="shared" si="112"/>
        <v>1990.9583333332243</v>
      </c>
      <c r="G1448">
        <f t="shared" si="109"/>
        <v>414.745889387145</v>
      </c>
      <c r="H1448">
        <f t="shared" si="110"/>
        <v>15.265171898355753</v>
      </c>
      <c r="I1448">
        <f t="shared" si="111"/>
        <v>26.922212257100146</v>
      </c>
      <c r="J1448">
        <f t="shared" si="108"/>
        <v>15.8460416872415</v>
      </c>
    </row>
    <row r="1449" spans="1:10" ht="12">
      <c r="A1449">
        <v>1991.01</v>
      </c>
      <c r="B1449">
        <v>325.49</v>
      </c>
      <c r="C1449">
        <v>12.1067</v>
      </c>
      <c r="D1449">
        <v>21.1833</v>
      </c>
      <c r="E1449">
        <v>134.6</v>
      </c>
      <c r="F1449">
        <f t="shared" si="112"/>
        <v>1991.0416666665576</v>
      </c>
      <c r="G1449">
        <f t="shared" si="109"/>
        <v>408.19251114413083</v>
      </c>
      <c r="H1449">
        <f t="shared" si="110"/>
        <v>15.182845170876673</v>
      </c>
      <c r="I1449">
        <f t="shared" si="111"/>
        <v>26.565683803863298</v>
      </c>
      <c r="J1449">
        <f t="shared" si="108"/>
        <v>15.605920795445627</v>
      </c>
    </row>
    <row r="1450" spans="1:10" ht="12">
      <c r="A1450">
        <v>1991.02</v>
      </c>
      <c r="B1450">
        <v>362.26</v>
      </c>
      <c r="C1450">
        <v>12.1133</v>
      </c>
      <c r="D1450">
        <v>21.0267</v>
      </c>
      <c r="E1450">
        <v>134.8</v>
      </c>
      <c r="F1450">
        <f t="shared" si="112"/>
        <v>1991.1249999998909</v>
      </c>
      <c r="G1450">
        <f t="shared" si="109"/>
        <v>453.63121661721067</v>
      </c>
      <c r="H1450">
        <f t="shared" si="110"/>
        <v>15.168583382789318</v>
      </c>
      <c r="I1450">
        <f t="shared" si="111"/>
        <v>26.330170326409498</v>
      </c>
      <c r="J1450">
        <f t="shared" si="108"/>
        <v>17.35436505345769</v>
      </c>
    </row>
    <row r="1451" spans="1:10" ht="12">
      <c r="A1451">
        <v>1991.03</v>
      </c>
      <c r="B1451">
        <v>372.28</v>
      </c>
      <c r="C1451">
        <v>12.12</v>
      </c>
      <c r="D1451">
        <v>20.87</v>
      </c>
      <c r="E1451">
        <v>135</v>
      </c>
      <c r="F1451">
        <f t="shared" si="112"/>
        <v>1991.2083333332241</v>
      </c>
      <c r="G1451">
        <f t="shared" si="109"/>
        <v>465.4878814814815</v>
      </c>
      <c r="H1451">
        <f t="shared" si="110"/>
        <v>15.154488888888888</v>
      </c>
      <c r="I1451">
        <f t="shared" si="111"/>
        <v>26.09522962962963</v>
      </c>
      <c r="J1451">
        <f t="shared" si="108"/>
        <v>17.818312200891288</v>
      </c>
    </row>
    <row r="1452" spans="1:10" ht="12">
      <c r="A1452">
        <v>1991.04</v>
      </c>
      <c r="B1452">
        <v>379.68</v>
      </c>
      <c r="C1452">
        <v>12.13</v>
      </c>
      <c r="D1452">
        <v>20.3633</v>
      </c>
      <c r="E1452">
        <v>135.2</v>
      </c>
      <c r="F1452">
        <f t="shared" si="112"/>
        <v>1991.2916666665574</v>
      </c>
      <c r="G1452">
        <f t="shared" si="109"/>
        <v>474.03834319526635</v>
      </c>
      <c r="H1452">
        <f t="shared" si="110"/>
        <v>15.144556213017756</v>
      </c>
      <c r="I1452">
        <f t="shared" si="111"/>
        <v>25.424001775147932</v>
      </c>
      <c r="J1452">
        <f t="shared" si="108"/>
        <v>18.155539195388787</v>
      </c>
    </row>
    <row r="1453" spans="1:10" ht="12">
      <c r="A1453">
        <v>1991.05</v>
      </c>
      <c r="B1453">
        <v>377.99</v>
      </c>
      <c r="C1453">
        <v>12.14</v>
      </c>
      <c r="D1453">
        <v>19.8567</v>
      </c>
      <c r="E1453">
        <v>135.6</v>
      </c>
      <c r="F1453">
        <f t="shared" si="112"/>
        <v>1991.3749999998906</v>
      </c>
      <c r="G1453">
        <f t="shared" si="109"/>
        <v>470.53622418879064</v>
      </c>
      <c r="H1453">
        <f t="shared" si="110"/>
        <v>15.11233038348083</v>
      </c>
      <c r="I1453">
        <f t="shared" si="111"/>
        <v>24.71836991150443</v>
      </c>
      <c r="J1453">
        <f t="shared" si="108"/>
        <v>18.035623085913887</v>
      </c>
    </row>
    <row r="1454" spans="1:10" ht="12">
      <c r="A1454">
        <v>1991.06</v>
      </c>
      <c r="B1454">
        <v>378.29</v>
      </c>
      <c r="C1454">
        <v>12.15</v>
      </c>
      <c r="D1454">
        <v>19.35</v>
      </c>
      <c r="E1454">
        <v>136</v>
      </c>
      <c r="F1454">
        <f t="shared" si="112"/>
        <v>1991.458333333224</v>
      </c>
      <c r="G1454">
        <f t="shared" si="109"/>
        <v>469.5246470588236</v>
      </c>
      <c r="H1454">
        <f t="shared" si="110"/>
        <v>15.080294117647059</v>
      </c>
      <c r="I1454">
        <f t="shared" si="111"/>
        <v>24.01676470588236</v>
      </c>
      <c r="J1454">
        <f t="shared" si="108"/>
        <v>18.015419202388596</v>
      </c>
    </row>
    <row r="1455" spans="1:10" ht="12">
      <c r="A1455">
        <v>1991.07</v>
      </c>
      <c r="B1455">
        <v>380.23</v>
      </c>
      <c r="C1455">
        <v>12.1933</v>
      </c>
      <c r="D1455">
        <v>18.84</v>
      </c>
      <c r="E1455">
        <v>136.2</v>
      </c>
      <c r="F1455">
        <f t="shared" si="112"/>
        <v>1991.5416666665571</v>
      </c>
      <c r="G1455">
        <f t="shared" si="109"/>
        <v>471.2395301027901</v>
      </c>
      <c r="H1455">
        <f t="shared" si="110"/>
        <v>15.111813803230547</v>
      </c>
      <c r="I1455">
        <f t="shared" si="111"/>
        <v>23.349427312775333</v>
      </c>
      <c r="J1455">
        <f t="shared" si="108"/>
        <v>18.104077306463218</v>
      </c>
    </row>
    <row r="1456" spans="1:10" ht="12">
      <c r="A1456">
        <v>1991.08</v>
      </c>
      <c r="B1456">
        <v>389.4</v>
      </c>
      <c r="C1456">
        <v>12.2367</v>
      </c>
      <c r="D1456">
        <v>18.33</v>
      </c>
      <c r="E1456">
        <v>136.6</v>
      </c>
      <c r="F1456">
        <f t="shared" si="112"/>
        <v>1991.6249999998904</v>
      </c>
      <c r="G1456">
        <f t="shared" si="109"/>
        <v>481.19121522694</v>
      </c>
      <c r="H1456">
        <f t="shared" si="110"/>
        <v>15.121192972181555</v>
      </c>
      <c r="I1456">
        <f t="shared" si="111"/>
        <v>22.650834553440703</v>
      </c>
      <c r="J1456">
        <f t="shared" si="108"/>
        <v>18.51289844495228</v>
      </c>
    </row>
    <row r="1457" spans="1:10" ht="12">
      <c r="A1457">
        <v>1991.09</v>
      </c>
      <c r="B1457">
        <v>387.2</v>
      </c>
      <c r="C1457">
        <v>12.28</v>
      </c>
      <c r="D1457">
        <v>17.82</v>
      </c>
      <c r="E1457">
        <v>137.2</v>
      </c>
      <c r="F1457">
        <f t="shared" si="112"/>
        <v>1991.7083333332237</v>
      </c>
      <c r="G1457">
        <f t="shared" si="109"/>
        <v>476.3801749271137</v>
      </c>
      <c r="H1457">
        <f t="shared" si="110"/>
        <v>15.108338192419827</v>
      </c>
      <c r="I1457">
        <f t="shared" si="111"/>
        <v>21.924314868804668</v>
      </c>
      <c r="J1457">
        <f t="shared" si="108"/>
        <v>18.357918266491975</v>
      </c>
    </row>
    <row r="1458" spans="1:10" ht="12">
      <c r="A1458">
        <v>1991.1</v>
      </c>
      <c r="B1458">
        <v>386.88</v>
      </c>
      <c r="C1458">
        <v>12.2533</v>
      </c>
      <c r="D1458">
        <v>17.2033</v>
      </c>
      <c r="E1458">
        <v>137.4</v>
      </c>
      <c r="F1458">
        <f t="shared" si="112"/>
        <v>1991.791666666557</v>
      </c>
      <c r="G1458">
        <f t="shared" si="109"/>
        <v>475.29362445414847</v>
      </c>
      <c r="H1458">
        <f t="shared" si="110"/>
        <v>15.053544687045122</v>
      </c>
      <c r="I1458">
        <f t="shared" si="111"/>
        <v>21.134767394468703</v>
      </c>
      <c r="J1458">
        <f t="shared" si="108"/>
        <v>18.349824558195635</v>
      </c>
    </row>
    <row r="1459" spans="1:10" ht="12">
      <c r="A1459">
        <v>1991.11</v>
      </c>
      <c r="B1459">
        <v>385.92</v>
      </c>
      <c r="C1459">
        <v>12.2267</v>
      </c>
      <c r="D1459">
        <v>16.5867</v>
      </c>
      <c r="E1459">
        <v>137.8</v>
      </c>
      <c r="F1459">
        <f t="shared" si="112"/>
        <v>1991.8749999998902</v>
      </c>
      <c r="G1459">
        <f t="shared" si="109"/>
        <v>472.7379970972424</v>
      </c>
      <c r="H1459">
        <f t="shared" si="110"/>
        <v>14.977263860667632</v>
      </c>
      <c r="I1459">
        <f t="shared" si="111"/>
        <v>20.31810566037736</v>
      </c>
      <c r="J1459">
        <f t="shared" si="108"/>
        <v>18.289503975911547</v>
      </c>
    </row>
    <row r="1460" spans="1:10" ht="12">
      <c r="A1460">
        <v>1991.12</v>
      </c>
      <c r="B1460">
        <v>388.51</v>
      </c>
      <c r="C1460">
        <v>12.2</v>
      </c>
      <c r="D1460">
        <v>15.97</v>
      </c>
      <c r="E1460">
        <v>137.9</v>
      </c>
      <c r="F1460">
        <f t="shared" si="112"/>
        <v>1991.9583333332234</v>
      </c>
      <c r="G1460">
        <f t="shared" si="109"/>
        <v>475.56554024655543</v>
      </c>
      <c r="H1460">
        <f t="shared" si="110"/>
        <v>14.93372008701958</v>
      </c>
      <c r="I1460">
        <f t="shared" si="111"/>
        <v>19.548484408992024</v>
      </c>
      <c r="J1460">
        <f t="shared" si="108"/>
        <v>18.44229494382691</v>
      </c>
    </row>
    <row r="1461" spans="1:10" ht="12">
      <c r="A1461">
        <v>1992.01</v>
      </c>
      <c r="B1461">
        <v>416.08</v>
      </c>
      <c r="C1461">
        <v>12.24</v>
      </c>
      <c r="D1461">
        <v>16.0467</v>
      </c>
      <c r="E1461">
        <v>138.1</v>
      </c>
      <c r="F1461">
        <f t="shared" si="112"/>
        <v>1992.0416666665567</v>
      </c>
      <c r="G1461">
        <f t="shared" si="109"/>
        <v>508.575698769008</v>
      </c>
      <c r="H1461">
        <f t="shared" si="110"/>
        <v>14.960984793627807</v>
      </c>
      <c r="I1461">
        <f t="shared" si="111"/>
        <v>19.613924402606813</v>
      </c>
      <c r="J1461">
        <f t="shared" si="108"/>
        <v>19.773759030807327</v>
      </c>
    </row>
    <row r="1462" spans="1:10" ht="12">
      <c r="A1462">
        <v>1992.02</v>
      </c>
      <c r="B1462">
        <v>412.56</v>
      </c>
      <c r="C1462">
        <v>12.28</v>
      </c>
      <c r="D1462">
        <v>16.1233</v>
      </c>
      <c r="E1462">
        <v>138.6</v>
      </c>
      <c r="F1462">
        <f t="shared" si="112"/>
        <v>1992.12499999989</v>
      </c>
      <c r="G1462">
        <f t="shared" si="109"/>
        <v>502.4540259740261</v>
      </c>
      <c r="H1462">
        <f t="shared" si="110"/>
        <v>14.955728715728716</v>
      </c>
      <c r="I1462">
        <f t="shared" si="111"/>
        <v>19.636457720057724</v>
      </c>
      <c r="J1462">
        <f t="shared" si="108"/>
        <v>19.583668827054446</v>
      </c>
    </row>
    <row r="1463" spans="1:10" ht="12">
      <c r="A1463">
        <v>1992.03</v>
      </c>
      <c r="B1463">
        <v>407.36</v>
      </c>
      <c r="C1463">
        <v>12.32</v>
      </c>
      <c r="D1463">
        <v>16.2</v>
      </c>
      <c r="E1463">
        <v>139.3</v>
      </c>
      <c r="F1463">
        <f t="shared" si="112"/>
        <v>1992.2083333332232</v>
      </c>
      <c r="G1463">
        <f t="shared" si="109"/>
        <v>493.62791098348885</v>
      </c>
      <c r="H1463">
        <f t="shared" si="110"/>
        <v>14.929045226130652</v>
      </c>
      <c r="I1463">
        <f t="shared" si="111"/>
        <v>19.63072505384063</v>
      </c>
      <c r="J1463">
        <f t="shared" si="108"/>
        <v>19.284238796098876</v>
      </c>
    </row>
    <row r="1464" spans="1:10" ht="12">
      <c r="A1464">
        <v>1992.04</v>
      </c>
      <c r="B1464">
        <v>407.41</v>
      </c>
      <c r="C1464">
        <v>12.32</v>
      </c>
      <c r="D1464">
        <v>16.4833</v>
      </c>
      <c r="E1464">
        <v>139.5</v>
      </c>
      <c r="F1464">
        <f t="shared" si="112"/>
        <v>1992.2916666665565</v>
      </c>
      <c r="G1464">
        <f t="shared" si="109"/>
        <v>492.98070250896063</v>
      </c>
      <c r="H1464">
        <f t="shared" si="110"/>
        <v>14.907641577060932</v>
      </c>
      <c r="I1464">
        <f t="shared" si="111"/>
        <v>19.945383799283157</v>
      </c>
      <c r="J1464">
        <f t="shared" si="108"/>
        <v>19.301832259230913</v>
      </c>
    </row>
    <row r="1465" spans="1:10" ht="12">
      <c r="A1465">
        <v>1992.05</v>
      </c>
      <c r="B1465">
        <v>414.81</v>
      </c>
      <c r="C1465">
        <v>12.32</v>
      </c>
      <c r="D1465">
        <v>16.7667</v>
      </c>
      <c r="E1465">
        <v>139.7</v>
      </c>
      <c r="F1465">
        <f t="shared" si="112"/>
        <v>1992.3749999998897</v>
      </c>
      <c r="G1465">
        <f t="shared" si="109"/>
        <v>501.2163779527559</v>
      </c>
      <c r="H1465">
        <f t="shared" si="110"/>
        <v>14.886299212598427</v>
      </c>
      <c r="I1465">
        <f t="shared" si="111"/>
        <v>20.259262419470296</v>
      </c>
      <c r="J1465">
        <f t="shared" si="108"/>
        <v>19.662895030137214</v>
      </c>
    </row>
    <row r="1466" spans="1:10" ht="12">
      <c r="A1466">
        <v>1992.06</v>
      </c>
      <c r="B1466">
        <v>408.27</v>
      </c>
      <c r="C1466">
        <v>12.32</v>
      </c>
      <c r="D1466">
        <v>17.05</v>
      </c>
      <c r="E1466">
        <v>140.2</v>
      </c>
      <c r="F1466">
        <f t="shared" si="112"/>
        <v>1992.458333333223</v>
      </c>
      <c r="G1466">
        <f t="shared" si="109"/>
        <v>491.5547503566334</v>
      </c>
      <c r="H1466">
        <f t="shared" si="110"/>
        <v>14.833209700427961</v>
      </c>
      <c r="I1466">
        <f t="shared" si="111"/>
        <v>20.528102710413698</v>
      </c>
      <c r="J1466">
        <f t="shared" si="108"/>
        <v>19.315971353396456</v>
      </c>
    </row>
    <row r="1467" spans="1:10" ht="12">
      <c r="A1467">
        <v>1992.07</v>
      </c>
      <c r="B1467">
        <v>415.05</v>
      </c>
      <c r="C1467">
        <v>12.3433</v>
      </c>
      <c r="D1467">
        <v>17.38</v>
      </c>
      <c r="E1467">
        <v>140.5</v>
      </c>
      <c r="F1467">
        <f t="shared" si="112"/>
        <v>1992.5416666665562</v>
      </c>
      <c r="G1467">
        <f t="shared" si="109"/>
        <v>498.6508185053381</v>
      </c>
      <c r="H1467">
        <f t="shared" si="110"/>
        <v>14.829530533807828</v>
      </c>
      <c r="I1467">
        <f t="shared" si="111"/>
        <v>20.880740213523133</v>
      </c>
      <c r="J1467">
        <f t="shared" si="108"/>
        <v>19.62135648462196</v>
      </c>
    </row>
    <row r="1468" spans="1:10" ht="12">
      <c r="A1468">
        <v>1992.08</v>
      </c>
      <c r="B1468">
        <v>417.93</v>
      </c>
      <c r="C1468">
        <v>12.3667</v>
      </c>
      <c r="D1468">
        <v>17.71</v>
      </c>
      <c r="E1468">
        <v>140.9</v>
      </c>
      <c r="F1468">
        <f t="shared" si="112"/>
        <v>1992.6249999998895</v>
      </c>
      <c r="G1468">
        <f t="shared" si="109"/>
        <v>500.68547906316536</v>
      </c>
      <c r="H1468">
        <f t="shared" si="110"/>
        <v>14.815464584811922</v>
      </c>
      <c r="I1468">
        <f t="shared" si="111"/>
        <v>21.216806245564232</v>
      </c>
      <c r="J1468">
        <f t="shared" si="108"/>
        <v>19.722757140872524</v>
      </c>
    </row>
    <row r="1469" spans="1:10" ht="12">
      <c r="A1469">
        <v>1992.09</v>
      </c>
      <c r="B1469">
        <v>418.48</v>
      </c>
      <c r="C1469">
        <v>12.39</v>
      </c>
      <c r="D1469">
        <v>18.04</v>
      </c>
      <c r="E1469">
        <v>141.3</v>
      </c>
      <c r="F1469">
        <f t="shared" si="112"/>
        <v>1992.7083333332228</v>
      </c>
      <c r="G1469">
        <f t="shared" si="109"/>
        <v>499.925152158528</v>
      </c>
      <c r="H1469">
        <f t="shared" si="110"/>
        <v>14.801358811040341</v>
      </c>
      <c r="I1469">
        <f t="shared" si="111"/>
        <v>21.55096956829441</v>
      </c>
      <c r="J1469">
        <f t="shared" si="108"/>
        <v>19.709386168491335</v>
      </c>
    </row>
    <row r="1470" spans="1:10" ht="12">
      <c r="A1470">
        <v>1992.1</v>
      </c>
      <c r="B1470">
        <v>412.5</v>
      </c>
      <c r="C1470">
        <v>12.3867</v>
      </c>
      <c r="D1470">
        <v>18.39</v>
      </c>
      <c r="E1470">
        <v>141.8</v>
      </c>
      <c r="F1470">
        <f t="shared" si="112"/>
        <v>1992.791666666556</v>
      </c>
      <c r="G1470">
        <f t="shared" si="109"/>
        <v>491.0437235543018</v>
      </c>
      <c r="H1470">
        <f t="shared" si="110"/>
        <v>14.745239492242595</v>
      </c>
      <c r="I1470">
        <f t="shared" si="111"/>
        <v>21.891622002820874</v>
      </c>
      <c r="J1470">
        <f t="shared" si="108"/>
        <v>19.37088054292557</v>
      </c>
    </row>
    <row r="1471" spans="1:10" ht="12">
      <c r="A1471">
        <v>1992.11</v>
      </c>
      <c r="B1471">
        <v>422.84</v>
      </c>
      <c r="C1471">
        <v>12.3833</v>
      </c>
      <c r="D1471">
        <v>18.74</v>
      </c>
      <c r="E1471">
        <v>142</v>
      </c>
      <c r="F1471">
        <f t="shared" si="112"/>
        <v>1992.8749999998893</v>
      </c>
      <c r="G1471">
        <f t="shared" si="109"/>
        <v>502.64360563380285</v>
      </c>
      <c r="H1471">
        <f t="shared" si="110"/>
        <v>14.720429859154931</v>
      </c>
      <c r="I1471">
        <f t="shared" si="111"/>
        <v>22.276845070422535</v>
      </c>
      <c r="J1471">
        <f t="shared" si="108"/>
        <v>19.83428026739739</v>
      </c>
    </row>
    <row r="1472" spans="1:10" ht="12">
      <c r="A1472">
        <v>1992.12</v>
      </c>
      <c r="B1472">
        <v>435.64</v>
      </c>
      <c r="C1472">
        <v>12.38</v>
      </c>
      <c r="D1472">
        <v>19.09</v>
      </c>
      <c r="E1472">
        <v>141.9</v>
      </c>
      <c r="F1472">
        <f t="shared" si="112"/>
        <v>1992.9583333332225</v>
      </c>
      <c r="G1472">
        <f t="shared" si="109"/>
        <v>518.2243269908387</v>
      </c>
      <c r="H1472">
        <f t="shared" si="110"/>
        <v>14.726878083157153</v>
      </c>
      <c r="I1472">
        <f t="shared" si="111"/>
        <v>22.708893587033124</v>
      </c>
      <c r="J1472">
        <f t="shared" si="108"/>
        <v>20.449250309210836</v>
      </c>
    </row>
    <row r="1473" spans="1:10" ht="12">
      <c r="A1473">
        <v>1993.01</v>
      </c>
      <c r="B1473">
        <v>435.23</v>
      </c>
      <c r="C1473">
        <v>12.4133</v>
      </c>
      <c r="D1473">
        <v>19.34</v>
      </c>
      <c r="E1473">
        <v>142.6</v>
      </c>
      <c r="F1473">
        <f t="shared" si="112"/>
        <v>1993.0416666665558</v>
      </c>
      <c r="G1473">
        <f t="shared" si="109"/>
        <v>515.1951192145864</v>
      </c>
      <c r="H1473">
        <f t="shared" si="110"/>
        <v>14.694004488078543</v>
      </c>
      <c r="I1473">
        <f t="shared" si="111"/>
        <v>22.89335203366059</v>
      </c>
      <c r="J1473">
        <f aca="true" t="shared" si="113" ref="J1473:J1536">G1473/AVERAGE(I1353:I1472)</f>
        <v>20.324050272318985</v>
      </c>
    </row>
    <row r="1474" spans="1:10" ht="12">
      <c r="A1474">
        <v>1993.02</v>
      </c>
      <c r="B1474">
        <v>441.7</v>
      </c>
      <c r="C1474">
        <v>12.4467</v>
      </c>
      <c r="D1474">
        <v>19.59</v>
      </c>
      <c r="E1474">
        <v>143.1</v>
      </c>
      <c r="F1474">
        <f t="shared" si="112"/>
        <v>1993.124999999889</v>
      </c>
      <c r="G1474">
        <f t="shared" si="109"/>
        <v>521.0269741439554</v>
      </c>
      <c r="H1474">
        <f t="shared" si="110"/>
        <v>14.682061215932917</v>
      </c>
      <c r="I1474">
        <f t="shared" si="111"/>
        <v>23.108259958071283</v>
      </c>
      <c r="J1474">
        <f t="shared" si="113"/>
        <v>20.54598298936911</v>
      </c>
    </row>
    <row r="1475" spans="1:10" ht="12">
      <c r="A1475">
        <v>1993.03</v>
      </c>
      <c r="B1475">
        <v>450.16</v>
      </c>
      <c r="C1475">
        <v>12.48</v>
      </c>
      <c r="D1475">
        <v>19.84</v>
      </c>
      <c r="E1475">
        <v>143.6</v>
      </c>
      <c r="F1475">
        <f t="shared" si="112"/>
        <v>1993.2083333332223</v>
      </c>
      <c r="G1475">
        <f t="shared" si="109"/>
        <v>529.1574373259054</v>
      </c>
      <c r="H1475">
        <f t="shared" si="110"/>
        <v>14.670083565459612</v>
      </c>
      <c r="I1475">
        <f t="shared" si="111"/>
        <v>23.321671309192205</v>
      </c>
      <c r="J1475">
        <f t="shared" si="113"/>
        <v>20.855855753410147</v>
      </c>
    </row>
    <row r="1476" spans="1:10" ht="12">
      <c r="A1476">
        <v>1993.04</v>
      </c>
      <c r="B1476">
        <v>443.08</v>
      </c>
      <c r="C1476">
        <v>12.4933</v>
      </c>
      <c r="D1476">
        <v>19.67</v>
      </c>
      <c r="E1476">
        <v>144</v>
      </c>
      <c r="F1476">
        <f t="shared" si="112"/>
        <v>1993.2916666665556</v>
      </c>
      <c r="G1476">
        <f t="shared" si="109"/>
        <v>519.3882222222223</v>
      </c>
      <c r="H1476">
        <f t="shared" si="110"/>
        <v>14.64492388888889</v>
      </c>
      <c r="I1476">
        <f t="shared" si="111"/>
        <v>23.057611111111115</v>
      </c>
      <c r="J1476">
        <f t="shared" si="113"/>
        <v>20.458004712360587</v>
      </c>
    </row>
    <row r="1477" spans="1:10" ht="12">
      <c r="A1477">
        <v>1993.05</v>
      </c>
      <c r="B1477">
        <v>445.25</v>
      </c>
      <c r="C1477">
        <v>12.5067</v>
      </c>
      <c r="D1477">
        <v>19.5</v>
      </c>
      <c r="E1477">
        <v>144.2</v>
      </c>
      <c r="F1477">
        <f t="shared" si="112"/>
        <v>1993.3749999998888</v>
      </c>
      <c r="G1477">
        <f t="shared" si="109"/>
        <v>521.2080443828017</v>
      </c>
      <c r="H1477">
        <f t="shared" si="110"/>
        <v>14.640297919556176</v>
      </c>
      <c r="I1477">
        <f t="shared" si="111"/>
        <v>22.826629680998618</v>
      </c>
      <c r="J1477">
        <f t="shared" si="113"/>
        <v>20.51824986307711</v>
      </c>
    </row>
    <row r="1478" spans="1:10" ht="12">
      <c r="A1478">
        <v>1993.06</v>
      </c>
      <c r="B1478">
        <v>448.06</v>
      </c>
      <c r="C1478">
        <v>12.52</v>
      </c>
      <c r="D1478">
        <v>19.33</v>
      </c>
      <c r="E1478">
        <v>144.4</v>
      </c>
      <c r="F1478">
        <f t="shared" si="112"/>
        <v>1993.458333333222</v>
      </c>
      <c r="G1478">
        <f t="shared" si="109"/>
        <v>523.7709695290858</v>
      </c>
      <c r="H1478">
        <f t="shared" si="110"/>
        <v>14.635567867036013</v>
      </c>
      <c r="I1478">
        <f t="shared" si="111"/>
        <v>22.59628808864266</v>
      </c>
      <c r="J1478">
        <f t="shared" si="113"/>
        <v>20.609003773542703</v>
      </c>
    </row>
    <row r="1479" spans="1:10" ht="12">
      <c r="A1479">
        <v>1993.07</v>
      </c>
      <c r="B1479">
        <v>447.29</v>
      </c>
      <c r="C1479">
        <v>12.52</v>
      </c>
      <c r="D1479">
        <v>19.69</v>
      </c>
      <c r="E1479">
        <v>144.4</v>
      </c>
      <c r="F1479">
        <f t="shared" si="112"/>
        <v>1993.5416666665553</v>
      </c>
      <c r="G1479">
        <f t="shared" si="109"/>
        <v>522.8708587257619</v>
      </c>
      <c r="H1479">
        <f t="shared" si="110"/>
        <v>14.635567867036013</v>
      </c>
      <c r="I1479">
        <f t="shared" si="111"/>
        <v>23.01711911357341</v>
      </c>
      <c r="J1479">
        <f t="shared" si="113"/>
        <v>20.5652415387346</v>
      </c>
    </row>
    <row r="1480" spans="1:10" ht="12">
      <c r="A1480">
        <v>1993.08</v>
      </c>
      <c r="B1480">
        <v>454.13</v>
      </c>
      <c r="C1480">
        <v>12.52</v>
      </c>
      <c r="D1480">
        <v>20.05</v>
      </c>
      <c r="E1480">
        <v>144.8</v>
      </c>
      <c r="F1480">
        <f t="shared" si="112"/>
        <v>1993.6249999998886</v>
      </c>
      <c r="G1480">
        <f t="shared" si="109"/>
        <v>529.4001657458563</v>
      </c>
      <c r="H1480">
        <f t="shared" si="110"/>
        <v>14.595138121546961</v>
      </c>
      <c r="I1480">
        <f t="shared" si="111"/>
        <v>23.373204419889504</v>
      </c>
      <c r="J1480">
        <f t="shared" si="113"/>
        <v>20.812880152947024</v>
      </c>
    </row>
    <row r="1481" spans="1:10" ht="12">
      <c r="A1481">
        <v>1993.09</v>
      </c>
      <c r="B1481">
        <v>459.24</v>
      </c>
      <c r="C1481">
        <v>12.52</v>
      </c>
      <c r="D1481">
        <v>20.41</v>
      </c>
      <c r="E1481">
        <v>145.1</v>
      </c>
      <c r="F1481">
        <f t="shared" si="112"/>
        <v>1993.7083333332218</v>
      </c>
      <c r="G1481">
        <f aca="true" t="shared" si="114" ref="G1481:G1544">B1481*$E$1557/E1481</f>
        <v>534.2502549965541</v>
      </c>
      <c r="H1481">
        <f aca="true" t="shared" si="115" ref="H1481:H1544">C1481*$E$1557/E1481</f>
        <v>14.564962095106825</v>
      </c>
      <c r="I1481">
        <f aca="true" t="shared" si="116" ref="I1481:I1544">D1481*$E$1557/E1481</f>
        <v>23.743680220537563</v>
      </c>
      <c r="J1481">
        <f t="shared" si="113"/>
        <v>20.994159001168022</v>
      </c>
    </row>
    <row r="1482" spans="1:10" ht="12">
      <c r="A1482">
        <v>1993.1</v>
      </c>
      <c r="B1482">
        <v>463.9</v>
      </c>
      <c r="C1482">
        <v>12.54</v>
      </c>
      <c r="D1482">
        <v>20.9</v>
      </c>
      <c r="E1482">
        <v>145.7</v>
      </c>
      <c r="F1482">
        <f t="shared" si="112"/>
        <v>1993.791666666555</v>
      </c>
      <c r="G1482">
        <f t="shared" si="114"/>
        <v>537.4490048043926</v>
      </c>
      <c r="H1482">
        <f t="shared" si="115"/>
        <v>14.528153740562802</v>
      </c>
      <c r="I1482">
        <f t="shared" si="116"/>
        <v>24.213589567604668</v>
      </c>
      <c r="J1482">
        <f t="shared" si="113"/>
        <v>21.10983955519964</v>
      </c>
    </row>
    <row r="1483" spans="1:10" ht="12">
      <c r="A1483">
        <v>1993.11</v>
      </c>
      <c r="B1483">
        <v>462.89</v>
      </c>
      <c r="C1483">
        <v>12.56</v>
      </c>
      <c r="D1483">
        <v>21.39</v>
      </c>
      <c r="E1483">
        <v>145.8</v>
      </c>
      <c r="F1483">
        <f aca="true" t="shared" si="117" ref="F1483:F1546">F1482+1/12</f>
        <v>1993.8749999998884</v>
      </c>
      <c r="G1483">
        <f t="shared" si="114"/>
        <v>535.9110562414266</v>
      </c>
      <c r="H1483">
        <f t="shared" si="115"/>
        <v>14.541344307270233</v>
      </c>
      <c r="I1483">
        <f t="shared" si="116"/>
        <v>24.764279835390948</v>
      </c>
      <c r="J1483">
        <f t="shared" si="113"/>
        <v>21.038559923944046</v>
      </c>
    </row>
    <row r="1484" spans="1:10" ht="12">
      <c r="A1484">
        <v>1993.12</v>
      </c>
      <c r="B1484">
        <v>465.95</v>
      </c>
      <c r="C1484">
        <v>12.58</v>
      </c>
      <c r="D1484">
        <v>21.88</v>
      </c>
      <c r="E1484">
        <v>145.8</v>
      </c>
      <c r="F1484">
        <f t="shared" si="117"/>
        <v>1993.9583333332216</v>
      </c>
      <c r="G1484">
        <f t="shared" si="114"/>
        <v>539.4537722908093</v>
      </c>
      <c r="H1484">
        <f t="shared" si="115"/>
        <v>14.564499314128945</v>
      </c>
      <c r="I1484">
        <f t="shared" si="116"/>
        <v>25.331577503429354</v>
      </c>
      <c r="J1484">
        <f t="shared" si="113"/>
        <v>21.16539440230951</v>
      </c>
    </row>
    <row r="1485" spans="1:10" ht="12">
      <c r="A1485">
        <v>1994.01</v>
      </c>
      <c r="B1485">
        <v>472.99</v>
      </c>
      <c r="C1485">
        <v>12.6233</v>
      </c>
      <c r="D1485">
        <v>22.1567</v>
      </c>
      <c r="E1485">
        <v>146.2</v>
      </c>
      <c r="F1485">
        <f t="shared" si="117"/>
        <v>1994.0416666665549</v>
      </c>
      <c r="G1485">
        <f t="shared" si="114"/>
        <v>546.1061012311903</v>
      </c>
      <c r="H1485">
        <f t="shared" si="115"/>
        <v>14.57464459644323</v>
      </c>
      <c r="I1485">
        <f t="shared" si="116"/>
        <v>25.581743912448704</v>
      </c>
      <c r="J1485">
        <f t="shared" si="113"/>
        <v>21.412725545956036</v>
      </c>
    </row>
    <row r="1486" spans="1:10" ht="12">
      <c r="A1486">
        <v>1994.02</v>
      </c>
      <c r="B1486">
        <v>471.58</v>
      </c>
      <c r="C1486">
        <v>12.6667</v>
      </c>
      <c r="D1486">
        <v>22.4333</v>
      </c>
      <c r="E1486">
        <v>146.7</v>
      </c>
      <c r="F1486">
        <f t="shared" si="117"/>
        <v>1994.1249999998881</v>
      </c>
      <c r="G1486">
        <f t="shared" si="114"/>
        <v>542.6223858214042</v>
      </c>
      <c r="H1486">
        <f t="shared" si="115"/>
        <v>14.574907702794823</v>
      </c>
      <c r="I1486">
        <f t="shared" si="116"/>
        <v>25.812822358554875</v>
      </c>
      <c r="J1486">
        <f t="shared" si="113"/>
        <v>21.264585221859246</v>
      </c>
    </row>
    <row r="1487" spans="1:10" ht="12">
      <c r="A1487">
        <v>1994.03</v>
      </c>
      <c r="B1487">
        <v>463.81</v>
      </c>
      <c r="C1487">
        <v>12.71</v>
      </c>
      <c r="D1487">
        <v>22.71</v>
      </c>
      <c r="E1487">
        <v>147.2</v>
      </c>
      <c r="F1487">
        <f t="shared" si="117"/>
        <v>1994.2083333332214</v>
      </c>
      <c r="G1487">
        <f t="shared" si="114"/>
        <v>531.8690760869566</v>
      </c>
      <c r="H1487">
        <f t="shared" si="115"/>
        <v>14.57505434782609</v>
      </c>
      <c r="I1487">
        <f t="shared" si="116"/>
        <v>26.042445652173917</v>
      </c>
      <c r="J1487">
        <f t="shared" si="113"/>
        <v>20.834105523808944</v>
      </c>
    </row>
    <row r="1488" spans="1:10" ht="12">
      <c r="A1488">
        <v>1994.04</v>
      </c>
      <c r="B1488">
        <v>447.23</v>
      </c>
      <c r="C1488">
        <v>12.7533</v>
      </c>
      <c r="D1488">
        <v>23.54</v>
      </c>
      <c r="E1488">
        <v>147.4</v>
      </c>
      <c r="F1488">
        <f t="shared" si="117"/>
        <v>1994.2916666665546</v>
      </c>
      <c r="G1488">
        <f t="shared" si="114"/>
        <v>512.1602713704207</v>
      </c>
      <c r="H1488">
        <f t="shared" si="115"/>
        <v>14.604864586160108</v>
      </c>
      <c r="I1488">
        <f t="shared" si="116"/>
        <v>26.957611940298506</v>
      </c>
      <c r="J1488">
        <f t="shared" si="113"/>
        <v>20.055952252983786</v>
      </c>
    </row>
    <row r="1489" spans="1:10" ht="12">
      <c r="A1489">
        <v>1994.05</v>
      </c>
      <c r="B1489">
        <v>450.9</v>
      </c>
      <c r="C1489">
        <v>12.7967</v>
      </c>
      <c r="D1489">
        <v>24.37</v>
      </c>
      <c r="E1489">
        <v>147.5</v>
      </c>
      <c r="F1489">
        <f t="shared" si="117"/>
        <v>1994.374999999888</v>
      </c>
      <c r="G1489">
        <f t="shared" si="114"/>
        <v>516.0130169491525</v>
      </c>
      <c r="H1489">
        <f t="shared" si="115"/>
        <v>14.644630237288137</v>
      </c>
      <c r="I1489">
        <f t="shared" si="116"/>
        <v>27.88919322033899</v>
      </c>
      <c r="J1489">
        <f t="shared" si="113"/>
        <v>20.19719919752643</v>
      </c>
    </row>
    <row r="1490" spans="1:10" ht="12">
      <c r="A1490">
        <v>1994.06</v>
      </c>
      <c r="B1490">
        <v>454.83</v>
      </c>
      <c r="C1490">
        <v>12.84</v>
      </c>
      <c r="D1490">
        <v>25.2</v>
      </c>
      <c r="E1490">
        <v>148</v>
      </c>
      <c r="F1490">
        <f t="shared" si="117"/>
        <v>1994.4583333332212</v>
      </c>
      <c r="G1490">
        <f t="shared" si="114"/>
        <v>518.752054054054</v>
      </c>
      <c r="H1490">
        <f t="shared" si="115"/>
        <v>14.644540540540543</v>
      </c>
      <c r="I1490">
        <f t="shared" si="116"/>
        <v>28.741621621621622</v>
      </c>
      <c r="J1490">
        <f t="shared" si="113"/>
        <v>20.29147331361074</v>
      </c>
    </row>
    <row r="1491" spans="1:10" ht="12">
      <c r="A1491">
        <v>1994.07</v>
      </c>
      <c r="B1491">
        <v>451.4</v>
      </c>
      <c r="C1491">
        <v>12.87</v>
      </c>
      <c r="D1491">
        <v>25.91</v>
      </c>
      <c r="E1491">
        <v>148.4</v>
      </c>
      <c r="F1491">
        <f t="shared" si="117"/>
        <v>1994.5416666665544</v>
      </c>
      <c r="G1491">
        <f t="shared" si="114"/>
        <v>513.4522911051213</v>
      </c>
      <c r="H1491">
        <f t="shared" si="115"/>
        <v>14.639191374663072</v>
      </c>
      <c r="I1491">
        <f t="shared" si="116"/>
        <v>29.471752021563344</v>
      </c>
      <c r="J1491">
        <f t="shared" si="113"/>
        <v>20.068653104584335</v>
      </c>
    </row>
    <row r="1492" spans="1:10" ht="12">
      <c r="A1492">
        <v>1994.08</v>
      </c>
      <c r="B1492">
        <v>464.24</v>
      </c>
      <c r="C1492">
        <v>12.9</v>
      </c>
      <c r="D1492">
        <v>26.62</v>
      </c>
      <c r="E1492">
        <v>149</v>
      </c>
      <c r="F1492">
        <f t="shared" si="117"/>
        <v>1994.6249999998877</v>
      </c>
      <c r="G1492">
        <f t="shared" si="114"/>
        <v>525.9309530201342</v>
      </c>
      <c r="H1492">
        <f t="shared" si="115"/>
        <v>14.614228187919464</v>
      </c>
      <c r="I1492">
        <f t="shared" si="116"/>
        <v>30.157422818791947</v>
      </c>
      <c r="J1492">
        <f t="shared" si="113"/>
        <v>20.536266331174982</v>
      </c>
    </row>
    <row r="1493" spans="1:10" ht="12">
      <c r="A1493">
        <v>1994.09</v>
      </c>
      <c r="B1493">
        <v>466.96</v>
      </c>
      <c r="C1493">
        <v>12.93</v>
      </c>
      <c r="D1493">
        <v>27.33</v>
      </c>
      <c r="E1493">
        <v>149.4</v>
      </c>
      <c r="F1493">
        <f t="shared" si="117"/>
        <v>1994.708333333221</v>
      </c>
      <c r="G1493">
        <f t="shared" si="114"/>
        <v>527.5960374832664</v>
      </c>
      <c r="H1493">
        <f t="shared" si="115"/>
        <v>14.608995983935744</v>
      </c>
      <c r="I1493">
        <f t="shared" si="116"/>
        <v>30.878875502008032</v>
      </c>
      <c r="J1493">
        <f t="shared" si="113"/>
        <v>20.577167614230596</v>
      </c>
    </row>
    <row r="1494" spans="1:10" ht="12">
      <c r="A1494">
        <v>1994.1</v>
      </c>
      <c r="B1494">
        <v>463.81</v>
      </c>
      <c r="C1494">
        <v>13.0133</v>
      </c>
      <c r="D1494">
        <v>28.42</v>
      </c>
      <c r="E1494">
        <v>149.5</v>
      </c>
      <c r="F1494">
        <f t="shared" si="117"/>
        <v>1994.7916666665542</v>
      </c>
      <c r="G1494">
        <f t="shared" si="114"/>
        <v>523.6864749163881</v>
      </c>
      <c r="H1494">
        <f t="shared" si="115"/>
        <v>14.693277859531772</v>
      </c>
      <c r="I1494">
        <f t="shared" si="116"/>
        <v>32.0889364548495</v>
      </c>
      <c r="J1494">
        <f t="shared" si="113"/>
        <v>20.396469512425828</v>
      </c>
    </row>
    <row r="1495" spans="1:10" ht="12">
      <c r="A1495">
        <v>1994.11</v>
      </c>
      <c r="B1495">
        <v>461.01</v>
      </c>
      <c r="C1495">
        <v>13.0967</v>
      </c>
      <c r="D1495">
        <v>29.51</v>
      </c>
      <c r="E1495">
        <v>149.7</v>
      </c>
      <c r="F1495">
        <f t="shared" si="117"/>
        <v>1994.8749999998875</v>
      </c>
      <c r="G1495">
        <f t="shared" si="114"/>
        <v>519.8295791583166</v>
      </c>
      <c r="H1495">
        <f t="shared" si="115"/>
        <v>14.767688443553777</v>
      </c>
      <c r="I1495">
        <f t="shared" si="116"/>
        <v>33.27513694054777</v>
      </c>
      <c r="J1495">
        <f t="shared" si="113"/>
        <v>20.21017550949083</v>
      </c>
    </row>
    <row r="1496" spans="1:10" ht="12">
      <c r="A1496">
        <v>1994.12</v>
      </c>
      <c r="B1496">
        <v>455.19</v>
      </c>
      <c r="C1496">
        <v>13.18</v>
      </c>
      <c r="D1496">
        <v>30.6</v>
      </c>
      <c r="E1496">
        <v>149.7</v>
      </c>
      <c r="F1496">
        <f t="shared" si="117"/>
        <v>1994.9583333332207</v>
      </c>
      <c r="G1496">
        <f t="shared" si="114"/>
        <v>513.2670140280561</v>
      </c>
      <c r="H1496">
        <f t="shared" si="115"/>
        <v>14.861616566466267</v>
      </c>
      <c r="I1496">
        <f t="shared" si="116"/>
        <v>34.50420841683368</v>
      </c>
      <c r="J1496">
        <f t="shared" si="113"/>
        <v>19.91217475245722</v>
      </c>
    </row>
    <row r="1497" spans="1:10" ht="12">
      <c r="A1497">
        <v>1995.01</v>
      </c>
      <c r="B1497">
        <v>465.25</v>
      </c>
      <c r="C1497">
        <v>13.18</v>
      </c>
      <c r="D1497">
        <v>31.25</v>
      </c>
      <c r="E1497">
        <v>150.3</v>
      </c>
      <c r="F1497">
        <f t="shared" si="117"/>
        <v>1995.041666666554</v>
      </c>
      <c r="G1497">
        <f t="shared" si="114"/>
        <v>522.5163007318696</v>
      </c>
      <c r="H1497">
        <f t="shared" si="115"/>
        <v>14.802288755821689</v>
      </c>
      <c r="I1497">
        <f t="shared" si="116"/>
        <v>35.09647371922821</v>
      </c>
      <c r="J1497">
        <f t="shared" si="113"/>
        <v>20.21981896665491</v>
      </c>
    </row>
    <row r="1498" spans="1:10" ht="12">
      <c r="A1498">
        <v>1995.02</v>
      </c>
      <c r="B1498">
        <v>481.92</v>
      </c>
      <c r="C1498">
        <v>13.18</v>
      </c>
      <c r="D1498">
        <v>31.9</v>
      </c>
      <c r="E1498">
        <v>150.9</v>
      </c>
      <c r="F1498">
        <f t="shared" si="117"/>
        <v>1995.1249999998872</v>
      </c>
      <c r="G1498">
        <f t="shared" si="114"/>
        <v>539.0861232604374</v>
      </c>
      <c r="H1498">
        <f t="shared" si="115"/>
        <v>14.743432736911862</v>
      </c>
      <c r="I1498">
        <f t="shared" si="116"/>
        <v>35.684029158383034</v>
      </c>
      <c r="J1498">
        <f t="shared" si="113"/>
        <v>20.803289503077604</v>
      </c>
    </row>
    <row r="1499" spans="1:10" ht="12">
      <c r="A1499">
        <v>1995.03</v>
      </c>
      <c r="B1499">
        <v>493.15</v>
      </c>
      <c r="C1499">
        <v>13.18</v>
      </c>
      <c r="D1499">
        <v>32.55</v>
      </c>
      <c r="E1499">
        <v>151.4</v>
      </c>
      <c r="F1499">
        <f t="shared" si="117"/>
        <v>1995.2083333332205</v>
      </c>
      <c r="G1499">
        <f t="shared" si="114"/>
        <v>549.8264200792602</v>
      </c>
      <c r="H1499">
        <f t="shared" si="115"/>
        <v>14.694742404227213</v>
      </c>
      <c r="I1499">
        <f t="shared" si="116"/>
        <v>36.290885072655215</v>
      </c>
      <c r="J1499">
        <f t="shared" si="113"/>
        <v>21.153464910911758</v>
      </c>
    </row>
    <row r="1500" spans="1:10" ht="12">
      <c r="A1500">
        <v>1995.04</v>
      </c>
      <c r="B1500">
        <v>507.91</v>
      </c>
      <c r="C1500">
        <v>13.2433</v>
      </c>
      <c r="D1500">
        <v>33.1767</v>
      </c>
      <c r="E1500">
        <v>151.9</v>
      </c>
      <c r="F1500">
        <f t="shared" si="117"/>
        <v>1995.2916666665537</v>
      </c>
      <c r="G1500">
        <f t="shared" si="114"/>
        <v>564.4187491770903</v>
      </c>
      <c r="H1500">
        <f t="shared" si="115"/>
        <v>14.716715207373271</v>
      </c>
      <c r="I1500">
        <f t="shared" si="116"/>
        <v>36.86785358788676</v>
      </c>
      <c r="J1500">
        <f t="shared" si="113"/>
        <v>21.643481278125776</v>
      </c>
    </row>
    <row r="1501" spans="1:10" ht="12">
      <c r="A1501">
        <v>1995.05</v>
      </c>
      <c r="B1501">
        <v>523.81</v>
      </c>
      <c r="C1501">
        <v>13.3067</v>
      </c>
      <c r="D1501">
        <v>33.8033</v>
      </c>
      <c r="E1501">
        <v>152.2</v>
      </c>
      <c r="F1501">
        <f t="shared" si="117"/>
        <v>1995.374999999887</v>
      </c>
      <c r="G1501">
        <f t="shared" si="114"/>
        <v>580.9403942181341</v>
      </c>
      <c r="H1501">
        <f t="shared" si="115"/>
        <v>14.758022076215507</v>
      </c>
      <c r="I1501">
        <f t="shared" si="116"/>
        <v>37.490125098554536</v>
      </c>
      <c r="J1501">
        <f t="shared" si="113"/>
        <v>22.196184901475338</v>
      </c>
    </row>
    <row r="1502" spans="1:10" ht="12">
      <c r="A1502">
        <v>1995.06</v>
      </c>
      <c r="B1502">
        <v>539.35</v>
      </c>
      <c r="C1502">
        <v>13.37</v>
      </c>
      <c r="D1502">
        <v>34.43</v>
      </c>
      <c r="E1502">
        <v>152.5</v>
      </c>
      <c r="F1502">
        <f t="shared" si="117"/>
        <v>1995.4583333332203</v>
      </c>
      <c r="G1502">
        <f t="shared" si="114"/>
        <v>596.9985573770492</v>
      </c>
      <c r="H1502">
        <f t="shared" si="115"/>
        <v>14.79905573770492</v>
      </c>
      <c r="I1502">
        <f t="shared" si="116"/>
        <v>38.11005901639345</v>
      </c>
      <c r="J1502">
        <f t="shared" si="113"/>
        <v>22.719129744094786</v>
      </c>
    </row>
    <row r="1503" spans="1:10" ht="12">
      <c r="A1503">
        <v>1995.07</v>
      </c>
      <c r="B1503">
        <v>557.37</v>
      </c>
      <c r="C1503">
        <v>13.44</v>
      </c>
      <c r="D1503">
        <v>34.68</v>
      </c>
      <c r="E1503">
        <v>152.5</v>
      </c>
      <c r="F1503">
        <f t="shared" si="117"/>
        <v>1995.5416666665535</v>
      </c>
      <c r="G1503">
        <f t="shared" si="114"/>
        <v>616.9446295081968</v>
      </c>
      <c r="H1503">
        <f t="shared" si="115"/>
        <v>14.876537704918032</v>
      </c>
      <c r="I1503">
        <f t="shared" si="116"/>
        <v>38.386780327868856</v>
      </c>
      <c r="J1503">
        <f t="shared" si="113"/>
        <v>23.37720464515032</v>
      </c>
    </row>
    <row r="1504" spans="1:10" ht="12">
      <c r="A1504">
        <v>1995.08</v>
      </c>
      <c r="B1504">
        <v>559.11</v>
      </c>
      <c r="C1504">
        <v>13.51</v>
      </c>
      <c r="D1504">
        <v>34.93</v>
      </c>
      <c r="E1504">
        <v>152.9</v>
      </c>
      <c r="F1504">
        <f t="shared" si="117"/>
        <v>1995.6249999998868</v>
      </c>
      <c r="G1504">
        <f t="shared" si="114"/>
        <v>617.2515892740354</v>
      </c>
      <c r="H1504">
        <f t="shared" si="115"/>
        <v>14.914898626553304</v>
      </c>
      <c r="I1504">
        <f t="shared" si="116"/>
        <v>38.56235448005232</v>
      </c>
      <c r="J1504">
        <f t="shared" si="113"/>
        <v>23.284855574561</v>
      </c>
    </row>
    <row r="1505" spans="1:10" ht="12">
      <c r="A1505">
        <v>1995.09</v>
      </c>
      <c r="B1505">
        <v>578.77</v>
      </c>
      <c r="C1505">
        <v>13.58</v>
      </c>
      <c r="D1505">
        <v>35.18</v>
      </c>
      <c r="E1505">
        <v>153.2</v>
      </c>
      <c r="F1505">
        <f t="shared" si="117"/>
        <v>1995.70833333322</v>
      </c>
      <c r="G1505">
        <f t="shared" si="114"/>
        <v>637.7048041775457</v>
      </c>
      <c r="H1505">
        <f t="shared" si="115"/>
        <v>14.962819843342038</v>
      </c>
      <c r="I1505">
        <f t="shared" si="116"/>
        <v>38.76229765013055</v>
      </c>
      <c r="J1505">
        <f t="shared" si="113"/>
        <v>23.94681103930827</v>
      </c>
    </row>
    <row r="1506" spans="1:10" ht="12">
      <c r="A1506">
        <v>1995.1</v>
      </c>
      <c r="B1506">
        <v>582.92</v>
      </c>
      <c r="C1506">
        <v>13.65</v>
      </c>
      <c r="D1506">
        <v>34.7733</v>
      </c>
      <c r="E1506">
        <v>153.7</v>
      </c>
      <c r="F1506">
        <f t="shared" si="117"/>
        <v>1995.7916666665533</v>
      </c>
      <c r="G1506">
        <f t="shared" si="114"/>
        <v>640.1880026024724</v>
      </c>
      <c r="H1506">
        <f t="shared" si="115"/>
        <v>14.99102147039688</v>
      </c>
      <c r="I1506">
        <f t="shared" si="116"/>
        <v>38.18954482758621</v>
      </c>
      <c r="J1506">
        <f t="shared" si="113"/>
        <v>23.92756232281508</v>
      </c>
    </row>
    <row r="1507" spans="1:10" ht="12">
      <c r="A1507">
        <v>1995.11</v>
      </c>
      <c r="B1507">
        <v>595.53</v>
      </c>
      <c r="C1507">
        <v>13.72</v>
      </c>
      <c r="D1507">
        <v>34.3667</v>
      </c>
      <c r="E1507">
        <v>153.6</v>
      </c>
      <c r="F1507">
        <f t="shared" si="117"/>
        <v>1995.8749999998865</v>
      </c>
      <c r="G1507">
        <f t="shared" si="114"/>
        <v>654.4626562500001</v>
      </c>
      <c r="H1507">
        <f t="shared" si="115"/>
        <v>15.077708333333335</v>
      </c>
      <c r="I1507">
        <f t="shared" si="116"/>
        <v>37.76757135416667</v>
      </c>
      <c r="J1507">
        <f t="shared" si="113"/>
        <v>24.34839675412391</v>
      </c>
    </row>
    <row r="1508" spans="1:10" ht="12">
      <c r="A1508">
        <v>1995.12</v>
      </c>
      <c r="B1508">
        <v>614.57</v>
      </c>
      <c r="C1508">
        <v>13.79</v>
      </c>
      <c r="D1508">
        <v>33.96</v>
      </c>
      <c r="E1508">
        <v>153.5</v>
      </c>
      <c r="F1508">
        <f t="shared" si="117"/>
        <v>1995.9583333332198</v>
      </c>
      <c r="G1508">
        <f t="shared" si="114"/>
        <v>675.8268143322476</v>
      </c>
      <c r="H1508">
        <f t="shared" si="115"/>
        <v>15.164508143322475</v>
      </c>
      <c r="I1508">
        <f t="shared" si="116"/>
        <v>37.34493811074919</v>
      </c>
      <c r="J1508">
        <f t="shared" si="113"/>
        <v>25.028209341893042</v>
      </c>
    </row>
    <row r="1509" spans="1:10" ht="12">
      <c r="A1509">
        <v>1996.01</v>
      </c>
      <c r="B1509">
        <v>614.42</v>
      </c>
      <c r="C1509">
        <v>13.8933</v>
      </c>
      <c r="D1509">
        <v>33.9867</v>
      </c>
      <c r="E1509">
        <v>154.4</v>
      </c>
      <c r="F1509">
        <f t="shared" si="117"/>
        <v>1996.041666666553</v>
      </c>
      <c r="G1509">
        <f t="shared" si="114"/>
        <v>671.7234196891192</v>
      </c>
      <c r="H1509">
        <f t="shared" si="115"/>
        <v>15.189048186528499</v>
      </c>
      <c r="I1509">
        <f t="shared" si="116"/>
        <v>37.156444041450776</v>
      </c>
      <c r="J1509">
        <f t="shared" si="113"/>
        <v>24.763281376774593</v>
      </c>
    </row>
    <row r="1510" spans="1:10" ht="12">
      <c r="A1510">
        <v>1996.02</v>
      </c>
      <c r="B1510">
        <v>649.54</v>
      </c>
      <c r="C1510">
        <v>13.9967</v>
      </c>
      <c r="D1510">
        <v>34.0133</v>
      </c>
      <c r="E1510">
        <v>154.9</v>
      </c>
      <c r="F1510">
        <f t="shared" si="117"/>
        <v>1996.1249999998863</v>
      </c>
      <c r="G1510">
        <f t="shared" si="114"/>
        <v>707.8266752743705</v>
      </c>
      <c r="H1510">
        <f t="shared" si="115"/>
        <v>15.252698256939961</v>
      </c>
      <c r="I1510">
        <f t="shared" si="116"/>
        <v>37.0654941252421</v>
      </c>
      <c r="J1510">
        <f t="shared" si="113"/>
        <v>25.97691788411537</v>
      </c>
    </row>
    <row r="1511" spans="1:10" ht="12">
      <c r="A1511">
        <v>1996.03</v>
      </c>
      <c r="B1511">
        <v>647.07</v>
      </c>
      <c r="C1511">
        <v>14.1</v>
      </c>
      <c r="D1511">
        <v>34.04</v>
      </c>
      <c r="E1511">
        <v>155.7</v>
      </c>
      <c r="F1511">
        <f t="shared" si="117"/>
        <v>1996.2083333332196</v>
      </c>
      <c r="G1511">
        <f t="shared" si="114"/>
        <v>701.511984585742</v>
      </c>
      <c r="H1511">
        <f t="shared" si="115"/>
        <v>15.286319845857419</v>
      </c>
      <c r="I1511">
        <f t="shared" si="116"/>
        <v>36.903994861913944</v>
      </c>
      <c r="J1511">
        <f t="shared" si="113"/>
        <v>25.630767634209924</v>
      </c>
    </row>
    <row r="1512" spans="1:10" ht="12">
      <c r="A1512">
        <v>1996.04</v>
      </c>
      <c r="B1512">
        <v>647.17</v>
      </c>
      <c r="C1512">
        <v>14.1567</v>
      </c>
      <c r="D1512">
        <v>34.33</v>
      </c>
      <c r="E1512">
        <v>156.3</v>
      </c>
      <c r="F1512">
        <f t="shared" si="117"/>
        <v>1996.2916666665528</v>
      </c>
      <c r="G1512">
        <f t="shared" si="114"/>
        <v>698.9270377479206</v>
      </c>
      <c r="H1512">
        <f t="shared" si="115"/>
        <v>15.28887370441459</v>
      </c>
      <c r="I1512">
        <f t="shared" si="116"/>
        <v>37.0755214331414</v>
      </c>
      <c r="J1512">
        <f t="shared" si="113"/>
        <v>25.42503074746267</v>
      </c>
    </row>
    <row r="1513" spans="1:10" ht="12">
      <c r="A1513">
        <v>1996.05</v>
      </c>
      <c r="B1513">
        <v>661.23</v>
      </c>
      <c r="C1513">
        <v>14.2133</v>
      </c>
      <c r="D1513">
        <v>34.62</v>
      </c>
      <c r="E1513">
        <v>156.6</v>
      </c>
      <c r="F1513">
        <f t="shared" si="117"/>
        <v>1996.374999999886</v>
      </c>
      <c r="G1513">
        <f t="shared" si="114"/>
        <v>712.7434482758622</v>
      </c>
      <c r="H1513">
        <f t="shared" si="115"/>
        <v>15.320594125159644</v>
      </c>
      <c r="I1513">
        <f t="shared" si="116"/>
        <v>37.31708812260536</v>
      </c>
      <c r="J1513">
        <f t="shared" si="113"/>
        <v>25.814879754823362</v>
      </c>
    </row>
    <row r="1514" spans="1:10" ht="12">
      <c r="A1514">
        <v>1996.06</v>
      </c>
      <c r="B1514">
        <v>668.5</v>
      </c>
      <c r="C1514">
        <v>14.27</v>
      </c>
      <c r="D1514">
        <v>34.91</v>
      </c>
      <c r="E1514">
        <v>156.7</v>
      </c>
      <c r="F1514">
        <f t="shared" si="117"/>
        <v>1996.4583333332193</v>
      </c>
      <c r="G1514">
        <f t="shared" si="114"/>
        <v>720.1199744735163</v>
      </c>
      <c r="H1514">
        <f t="shared" si="115"/>
        <v>15.371895341416723</v>
      </c>
      <c r="I1514">
        <f t="shared" si="116"/>
        <v>37.605666879387364</v>
      </c>
      <c r="J1514">
        <f t="shared" si="113"/>
        <v>25.96751073532258</v>
      </c>
    </row>
    <row r="1515" spans="1:10" ht="12">
      <c r="A1515">
        <v>1996.07</v>
      </c>
      <c r="B1515">
        <v>644.07</v>
      </c>
      <c r="C1515">
        <v>14.4</v>
      </c>
      <c r="D1515">
        <v>35.2733</v>
      </c>
      <c r="E1515">
        <v>157</v>
      </c>
      <c r="F1515">
        <f t="shared" si="117"/>
        <v>1996.5416666665526</v>
      </c>
      <c r="G1515">
        <f t="shared" si="114"/>
        <v>692.4778089171975</v>
      </c>
      <c r="H1515">
        <f t="shared" si="115"/>
        <v>15.482292993630574</v>
      </c>
      <c r="I1515">
        <f t="shared" si="116"/>
        <v>37.92441426751593</v>
      </c>
      <c r="J1515">
        <f t="shared" si="113"/>
        <v>24.85920919901307</v>
      </c>
    </row>
    <row r="1516" spans="1:10" ht="12">
      <c r="A1516">
        <v>1996.08</v>
      </c>
      <c r="B1516">
        <v>662.68</v>
      </c>
      <c r="C1516">
        <v>14.53</v>
      </c>
      <c r="D1516">
        <v>35.6367</v>
      </c>
      <c r="E1516">
        <v>157.3</v>
      </c>
      <c r="F1516">
        <f t="shared" si="117"/>
        <v>1996.6249999998859</v>
      </c>
      <c r="G1516">
        <f t="shared" si="114"/>
        <v>711.1276795931341</v>
      </c>
      <c r="H1516">
        <f t="shared" si="115"/>
        <v>15.592269548633185</v>
      </c>
      <c r="I1516">
        <f t="shared" si="116"/>
        <v>38.24205314685314</v>
      </c>
      <c r="J1516">
        <f t="shared" si="113"/>
        <v>25.413341086948744</v>
      </c>
    </row>
    <row r="1517" spans="1:10" ht="12">
      <c r="A1517">
        <v>1996.09</v>
      </c>
      <c r="B1517">
        <v>674.88</v>
      </c>
      <c r="C1517">
        <v>14.66</v>
      </c>
      <c r="D1517">
        <v>36</v>
      </c>
      <c r="E1517">
        <v>157.8</v>
      </c>
      <c r="F1517">
        <f t="shared" si="117"/>
        <v>1996.7083333332191</v>
      </c>
      <c r="G1517">
        <f t="shared" si="114"/>
        <v>721.9248669201521</v>
      </c>
      <c r="H1517">
        <f t="shared" si="115"/>
        <v>15.68192648922687</v>
      </c>
      <c r="I1517">
        <f t="shared" si="116"/>
        <v>38.50950570342205</v>
      </c>
      <c r="J1517">
        <f t="shared" si="113"/>
        <v>25.680932266855372</v>
      </c>
    </row>
    <row r="1518" spans="1:10" ht="12">
      <c r="A1518">
        <v>1996.1</v>
      </c>
      <c r="B1518">
        <v>701.46</v>
      </c>
      <c r="C1518">
        <v>14.74</v>
      </c>
      <c r="D1518">
        <v>36.91</v>
      </c>
      <c r="E1518">
        <v>158.3</v>
      </c>
      <c r="F1518">
        <f t="shared" si="117"/>
        <v>1996.7916666665524</v>
      </c>
      <c r="G1518">
        <f t="shared" si="114"/>
        <v>747.9876689829439</v>
      </c>
      <c r="H1518">
        <f t="shared" si="115"/>
        <v>15.717700568540744</v>
      </c>
      <c r="I1518">
        <f t="shared" si="116"/>
        <v>39.3582312065698</v>
      </c>
      <c r="J1518">
        <f t="shared" si="113"/>
        <v>26.484306107853705</v>
      </c>
    </row>
    <row r="1519" spans="1:10" ht="12">
      <c r="A1519">
        <v>1996.11</v>
      </c>
      <c r="B1519">
        <v>735.67</v>
      </c>
      <c r="C1519">
        <v>14.82</v>
      </c>
      <c r="D1519">
        <v>37.82</v>
      </c>
      <c r="E1519">
        <v>158.6</v>
      </c>
      <c r="F1519">
        <f t="shared" si="117"/>
        <v>1996.8749999998856</v>
      </c>
      <c r="G1519">
        <f t="shared" si="114"/>
        <v>782.9829508196722</v>
      </c>
      <c r="H1519">
        <f t="shared" si="115"/>
        <v>15.773114754098364</v>
      </c>
      <c r="I1519">
        <f t="shared" si="116"/>
        <v>40.252307692307696</v>
      </c>
      <c r="J1519">
        <f t="shared" si="113"/>
        <v>27.586481013694037</v>
      </c>
    </row>
    <row r="1520" spans="1:10" ht="12">
      <c r="A1520">
        <v>1996.12</v>
      </c>
      <c r="B1520">
        <v>743.25</v>
      </c>
      <c r="C1520">
        <v>14.9</v>
      </c>
      <c r="D1520">
        <v>38.73</v>
      </c>
      <c r="E1520">
        <v>158.6</v>
      </c>
      <c r="F1520">
        <f t="shared" si="117"/>
        <v>1996.958333333219</v>
      </c>
      <c r="G1520">
        <f t="shared" si="114"/>
        <v>791.0504413619168</v>
      </c>
      <c r="H1520">
        <f t="shared" si="115"/>
        <v>15.858259773013874</v>
      </c>
      <c r="I1520">
        <f t="shared" si="116"/>
        <v>41.220832282471626</v>
      </c>
      <c r="J1520">
        <f t="shared" si="113"/>
        <v>27.724814914312997</v>
      </c>
    </row>
    <row r="1521" spans="1:10" ht="12">
      <c r="A1521">
        <v>1997.01</v>
      </c>
      <c r="B1521">
        <v>766.22</v>
      </c>
      <c r="C1521">
        <v>14.9533</v>
      </c>
      <c r="D1521">
        <v>39.2333</v>
      </c>
      <c r="E1521">
        <v>159.1</v>
      </c>
      <c r="F1521">
        <f t="shared" si="117"/>
        <v>1997.0416666665521</v>
      </c>
      <c r="G1521">
        <f t="shared" si="114"/>
        <v>812.9348585795099</v>
      </c>
      <c r="H1521">
        <f t="shared" si="115"/>
        <v>15.864971967316155</v>
      </c>
      <c r="I1521">
        <f t="shared" si="116"/>
        <v>41.62527366436204</v>
      </c>
      <c r="J1521">
        <f t="shared" si="113"/>
        <v>28.33375303587376</v>
      </c>
    </row>
    <row r="1522" spans="1:10" ht="12">
      <c r="A1522">
        <v>1997.02</v>
      </c>
      <c r="B1522">
        <v>798.39</v>
      </c>
      <c r="C1522">
        <v>15.0067</v>
      </c>
      <c r="D1522">
        <v>39.7367</v>
      </c>
      <c r="E1522">
        <v>159.6</v>
      </c>
      <c r="F1522">
        <f t="shared" si="117"/>
        <v>1997.1249999998854</v>
      </c>
      <c r="G1522">
        <f t="shared" si="114"/>
        <v>844.4124812030077</v>
      </c>
      <c r="H1522">
        <f t="shared" si="115"/>
        <v>15.871747869674188</v>
      </c>
      <c r="I1522">
        <f t="shared" si="116"/>
        <v>42.027286716791984</v>
      </c>
      <c r="J1522">
        <f t="shared" si="113"/>
        <v>29.26654176439339</v>
      </c>
    </row>
    <row r="1523" spans="1:10" ht="12">
      <c r="A1523">
        <v>1997.03</v>
      </c>
      <c r="B1523">
        <v>792.16</v>
      </c>
      <c r="C1523">
        <v>15.06</v>
      </c>
      <c r="D1523">
        <v>40.24</v>
      </c>
      <c r="E1523">
        <v>160</v>
      </c>
      <c r="F1523">
        <f t="shared" si="117"/>
        <v>1997.2083333332187</v>
      </c>
      <c r="G1523">
        <f t="shared" si="114"/>
        <v>835.7288000000001</v>
      </c>
      <c r="H1523">
        <f t="shared" si="115"/>
        <v>15.888300000000001</v>
      </c>
      <c r="I1523">
        <f t="shared" si="116"/>
        <v>42.4532</v>
      </c>
      <c r="J1523">
        <f t="shared" si="113"/>
        <v>28.8033461210451</v>
      </c>
    </row>
    <row r="1524" spans="1:10" ht="12">
      <c r="A1524">
        <v>1997.04</v>
      </c>
      <c r="B1524">
        <v>763.93</v>
      </c>
      <c r="C1524">
        <v>15.0933</v>
      </c>
      <c r="D1524">
        <v>40.3433</v>
      </c>
      <c r="E1524">
        <v>160.2</v>
      </c>
      <c r="F1524">
        <f t="shared" si="117"/>
        <v>1997.291666666552</v>
      </c>
      <c r="G1524">
        <f t="shared" si="114"/>
        <v>804.9399750312111</v>
      </c>
      <c r="H1524">
        <f t="shared" si="115"/>
        <v>15.903552059925095</v>
      </c>
      <c r="I1524">
        <f t="shared" si="116"/>
        <v>42.50904519350812</v>
      </c>
      <c r="J1524">
        <f t="shared" si="113"/>
        <v>27.58600557092928</v>
      </c>
    </row>
    <row r="1525" spans="1:10" ht="12">
      <c r="A1525">
        <v>1997.05</v>
      </c>
      <c r="B1525">
        <v>833.09</v>
      </c>
      <c r="C1525">
        <v>15.1267</v>
      </c>
      <c r="D1525">
        <v>40.4467</v>
      </c>
      <c r="E1525">
        <v>160.1</v>
      </c>
      <c r="F1525">
        <f t="shared" si="117"/>
        <v>1997.3749999998852</v>
      </c>
      <c r="G1525">
        <f t="shared" si="114"/>
        <v>878.3609743910057</v>
      </c>
      <c r="H1525">
        <f t="shared" si="115"/>
        <v>15.948700562148659</v>
      </c>
      <c r="I1525">
        <f t="shared" si="116"/>
        <v>42.644615615240475</v>
      </c>
      <c r="J1525">
        <f t="shared" si="113"/>
        <v>29.92927398693159</v>
      </c>
    </row>
    <row r="1526" spans="1:10" ht="12">
      <c r="A1526">
        <v>1997.06</v>
      </c>
      <c r="B1526">
        <v>876.29</v>
      </c>
      <c r="C1526">
        <v>15.16</v>
      </c>
      <c r="D1526">
        <v>40.55</v>
      </c>
      <c r="E1526">
        <v>160.3</v>
      </c>
      <c r="F1526">
        <f t="shared" si="117"/>
        <v>1997.4583333332184</v>
      </c>
      <c r="G1526">
        <f t="shared" si="114"/>
        <v>922.7557829070493</v>
      </c>
      <c r="H1526">
        <f t="shared" si="115"/>
        <v>15.963867747972552</v>
      </c>
      <c r="I1526">
        <f t="shared" si="116"/>
        <v>42.70018714909544</v>
      </c>
      <c r="J1526">
        <f t="shared" si="113"/>
        <v>31.257507255080373</v>
      </c>
    </row>
    <row r="1527" spans="1:10" ht="12">
      <c r="A1527">
        <v>1997.07</v>
      </c>
      <c r="B1527">
        <v>925.29</v>
      </c>
      <c r="C1527">
        <v>15.2167</v>
      </c>
      <c r="D1527">
        <v>40.58</v>
      </c>
      <c r="E1527">
        <v>160.5</v>
      </c>
      <c r="F1527">
        <f t="shared" si="117"/>
        <v>1997.5416666665517</v>
      </c>
      <c r="G1527">
        <f t="shared" si="114"/>
        <v>973.1398878504672</v>
      </c>
      <c r="H1527">
        <f t="shared" si="115"/>
        <v>16.00360722741433</v>
      </c>
      <c r="I1527">
        <f t="shared" si="116"/>
        <v>42.678529595015576</v>
      </c>
      <c r="J1527">
        <f t="shared" si="113"/>
        <v>32.767624144174334</v>
      </c>
    </row>
    <row r="1528" spans="1:10" ht="12">
      <c r="A1528">
        <v>1997.08</v>
      </c>
      <c r="B1528">
        <v>927.24</v>
      </c>
      <c r="C1528">
        <v>15.2733</v>
      </c>
      <c r="D1528">
        <v>40.61</v>
      </c>
      <c r="E1528">
        <v>160.8</v>
      </c>
      <c r="F1528">
        <f t="shared" si="117"/>
        <v>1997.624999999885</v>
      </c>
      <c r="G1528">
        <f t="shared" si="114"/>
        <v>973.3713432835822</v>
      </c>
      <c r="H1528">
        <f t="shared" si="115"/>
        <v>16.03316567164179</v>
      </c>
      <c r="I1528">
        <f t="shared" si="116"/>
        <v>42.63039800995025</v>
      </c>
      <c r="J1528">
        <f t="shared" si="113"/>
        <v>32.5872588796532</v>
      </c>
    </row>
    <row r="1529" spans="1:10" ht="12">
      <c r="A1529">
        <v>1997.09</v>
      </c>
      <c r="B1529">
        <v>937.02</v>
      </c>
      <c r="C1529">
        <v>15.33</v>
      </c>
      <c r="D1529">
        <v>40.64</v>
      </c>
      <c r="E1529">
        <v>161.2</v>
      </c>
      <c r="F1529">
        <f t="shared" si="117"/>
        <v>1997.7083333332182</v>
      </c>
      <c r="G1529">
        <f t="shared" si="114"/>
        <v>981.1971215880893</v>
      </c>
      <c r="H1529">
        <f t="shared" si="115"/>
        <v>16.052754342431765</v>
      </c>
      <c r="I1529">
        <f t="shared" si="116"/>
        <v>42.55602977667494</v>
      </c>
      <c r="J1529">
        <f t="shared" si="113"/>
        <v>32.6675537295885</v>
      </c>
    </row>
    <row r="1530" spans="1:10" ht="12">
      <c r="A1530">
        <v>1997.1</v>
      </c>
      <c r="B1530">
        <v>951.16</v>
      </c>
      <c r="C1530">
        <v>15.3867</v>
      </c>
      <c r="D1530">
        <v>40.3333</v>
      </c>
      <c r="E1530">
        <v>161.6</v>
      </c>
      <c r="F1530">
        <f t="shared" si="117"/>
        <v>1997.7916666665515</v>
      </c>
      <c r="G1530">
        <f t="shared" si="114"/>
        <v>993.5384158415843</v>
      </c>
      <c r="H1530">
        <f t="shared" si="115"/>
        <v>16.07224603960396</v>
      </c>
      <c r="I1530">
        <f t="shared" si="116"/>
        <v>42.130328217821784</v>
      </c>
      <c r="J1530">
        <f t="shared" si="113"/>
        <v>32.90247235045674</v>
      </c>
    </row>
    <row r="1531" spans="1:10" ht="12">
      <c r="A1531">
        <v>1997.11</v>
      </c>
      <c r="B1531">
        <v>938.92</v>
      </c>
      <c r="C1531">
        <v>15.4433</v>
      </c>
      <c r="D1531">
        <v>40.0267</v>
      </c>
      <c r="E1531">
        <v>161.5</v>
      </c>
      <c r="F1531">
        <f t="shared" si="117"/>
        <v>1997.8749999998847</v>
      </c>
      <c r="G1531">
        <f t="shared" si="114"/>
        <v>981.360346749226</v>
      </c>
      <c r="H1531">
        <f t="shared" si="115"/>
        <v>16.141356284829723</v>
      </c>
      <c r="I1531">
        <f t="shared" si="116"/>
        <v>41.83595640866873</v>
      </c>
      <c r="J1531">
        <f t="shared" si="113"/>
        <v>32.337553216029036</v>
      </c>
    </row>
    <row r="1532" spans="1:10" ht="12">
      <c r="A1532">
        <v>1997.12</v>
      </c>
      <c r="B1532">
        <v>962.37</v>
      </c>
      <c r="C1532">
        <v>15.5</v>
      </c>
      <c r="D1532">
        <v>39.72</v>
      </c>
      <c r="E1532">
        <v>161.3</v>
      </c>
      <c r="F1532">
        <f t="shared" si="117"/>
        <v>1997.958333333218</v>
      </c>
      <c r="G1532">
        <f t="shared" si="114"/>
        <v>1007.1175201487911</v>
      </c>
      <c r="H1532">
        <f t="shared" si="115"/>
        <v>16.220706757594545</v>
      </c>
      <c r="I1532">
        <f t="shared" si="116"/>
        <v>41.566869187848724</v>
      </c>
      <c r="J1532">
        <f t="shared" si="113"/>
        <v>33.031757646290416</v>
      </c>
    </row>
    <row r="1533" spans="1:10" ht="12">
      <c r="A1533">
        <v>1998.01</v>
      </c>
      <c r="B1533">
        <v>963.36</v>
      </c>
      <c r="C1533">
        <v>15.55</v>
      </c>
      <c r="D1533">
        <v>39.66</v>
      </c>
      <c r="E1533">
        <v>161.6</v>
      </c>
      <c r="F1533">
        <f t="shared" si="117"/>
        <v>1998.0416666665512</v>
      </c>
      <c r="G1533">
        <f t="shared" si="114"/>
        <v>1006.2819801980198</v>
      </c>
      <c r="H1533">
        <f t="shared" si="115"/>
        <v>16.24282178217822</v>
      </c>
      <c r="I1533">
        <f t="shared" si="116"/>
        <v>41.4270297029703</v>
      </c>
      <c r="J1533">
        <f t="shared" si="113"/>
        <v>32.860927821801425</v>
      </c>
    </row>
    <row r="1534" spans="1:10" ht="12">
      <c r="A1534">
        <v>1998.02</v>
      </c>
      <c r="B1534">
        <v>1023.74</v>
      </c>
      <c r="C1534">
        <v>15.6</v>
      </c>
      <c r="D1534">
        <v>39.6</v>
      </c>
      <c r="E1534">
        <v>161.9</v>
      </c>
      <c r="F1534">
        <f t="shared" si="117"/>
        <v>1998.1249999998845</v>
      </c>
      <c r="G1534">
        <f t="shared" si="114"/>
        <v>1067.3706732550957</v>
      </c>
      <c r="H1534">
        <f t="shared" si="115"/>
        <v>16.26485484867202</v>
      </c>
      <c r="I1534">
        <f t="shared" si="116"/>
        <v>41.28770846201359</v>
      </c>
      <c r="J1534">
        <f t="shared" si="113"/>
        <v>34.710686974799174</v>
      </c>
    </row>
    <row r="1535" spans="1:10" ht="12">
      <c r="A1535">
        <v>1998.03</v>
      </c>
      <c r="B1535">
        <v>1076.83</v>
      </c>
      <c r="C1535">
        <v>15.65</v>
      </c>
      <c r="D1535">
        <v>39.54</v>
      </c>
      <c r="E1535">
        <v>162.2</v>
      </c>
      <c r="F1535">
        <f t="shared" si="117"/>
        <v>1998.2083333332178</v>
      </c>
      <c r="G1535">
        <f t="shared" si="114"/>
        <v>1120.6467570900124</v>
      </c>
      <c r="H1535">
        <f t="shared" si="115"/>
        <v>16.28680641183724</v>
      </c>
      <c r="I1535">
        <f t="shared" si="116"/>
        <v>41.14890258939581</v>
      </c>
      <c r="J1535">
        <f t="shared" si="113"/>
        <v>36.29797887281994</v>
      </c>
    </row>
    <row r="1536" spans="1:10" ht="12">
      <c r="A1536">
        <v>1998.04</v>
      </c>
      <c r="B1536">
        <v>1112.2</v>
      </c>
      <c r="C1536">
        <v>15.75</v>
      </c>
      <c r="D1536">
        <v>39.35</v>
      </c>
      <c r="E1536">
        <v>162.5</v>
      </c>
      <c r="F1536">
        <f t="shared" si="117"/>
        <v>1998.291666666551</v>
      </c>
      <c r="G1536">
        <f t="shared" si="114"/>
        <v>1155.3191384615386</v>
      </c>
      <c r="H1536">
        <f t="shared" si="115"/>
        <v>16.360615384615386</v>
      </c>
      <c r="I1536">
        <f t="shared" si="116"/>
        <v>40.87556923076924</v>
      </c>
      <c r="J1536">
        <f t="shared" si="113"/>
        <v>37.278009434117365</v>
      </c>
    </row>
    <row r="1537" spans="1:10" ht="12">
      <c r="A1537">
        <v>1998.05</v>
      </c>
      <c r="B1537">
        <v>1108.42</v>
      </c>
      <c r="C1537">
        <v>15.85</v>
      </c>
      <c r="D1537">
        <v>39.16</v>
      </c>
      <c r="E1537">
        <v>162.8</v>
      </c>
      <c r="F1537">
        <f t="shared" si="117"/>
        <v>1998.3749999998843</v>
      </c>
      <c r="G1537">
        <f t="shared" si="114"/>
        <v>1149.27085995086</v>
      </c>
      <c r="H1537">
        <f t="shared" si="115"/>
        <v>16.434152334152333</v>
      </c>
      <c r="I1537">
        <f t="shared" si="116"/>
        <v>40.60324324324324</v>
      </c>
      <c r="J1537">
        <f aca="true" t="shared" si="118" ref="J1537:J1568">G1537/AVERAGE(I1417:I1536)</f>
        <v>36.95766106946161</v>
      </c>
    </row>
    <row r="1538" spans="1:10" ht="12">
      <c r="A1538">
        <v>1998.06</v>
      </c>
      <c r="B1538">
        <v>1108.39</v>
      </c>
      <c r="C1538">
        <v>15.95</v>
      </c>
      <c r="D1538">
        <v>38.97</v>
      </c>
      <c r="E1538">
        <v>163</v>
      </c>
      <c r="F1538">
        <f t="shared" si="117"/>
        <v>1998.4583333332175</v>
      </c>
      <c r="G1538">
        <f t="shared" si="114"/>
        <v>1147.8296441717794</v>
      </c>
      <c r="H1538">
        <f t="shared" si="115"/>
        <v>16.51754601226994</v>
      </c>
      <c r="I1538">
        <f t="shared" si="116"/>
        <v>40.35666257668712</v>
      </c>
      <c r="J1538">
        <f t="shared" si="118"/>
        <v>36.803348479097025</v>
      </c>
    </row>
    <row r="1539" spans="1:10" ht="12">
      <c r="A1539">
        <v>1998.07</v>
      </c>
      <c r="B1539">
        <v>1156.58</v>
      </c>
      <c r="C1539">
        <v>16.0167</v>
      </c>
      <c r="D1539">
        <v>38.6767</v>
      </c>
      <c r="E1539">
        <v>163.2</v>
      </c>
      <c r="F1539">
        <f t="shared" si="117"/>
        <v>1998.5416666665508</v>
      </c>
      <c r="G1539">
        <f t="shared" si="114"/>
        <v>1196.266568627451</v>
      </c>
      <c r="H1539">
        <f t="shared" si="115"/>
        <v>16.566292647058827</v>
      </c>
      <c r="I1539">
        <f t="shared" si="116"/>
        <v>40.003841666666666</v>
      </c>
      <c r="J1539">
        <f t="shared" si="118"/>
        <v>38.26073914698335</v>
      </c>
    </row>
    <row r="1540" spans="1:10" ht="12">
      <c r="A1540">
        <v>1998.08</v>
      </c>
      <c r="B1540">
        <v>1074.62</v>
      </c>
      <c r="C1540">
        <v>16.0833</v>
      </c>
      <c r="D1540">
        <v>38.3833</v>
      </c>
      <c r="E1540">
        <v>163.4</v>
      </c>
      <c r="F1540">
        <f t="shared" si="117"/>
        <v>1998.624999999884</v>
      </c>
      <c r="G1540">
        <f t="shared" si="114"/>
        <v>1110.1337576499388</v>
      </c>
      <c r="H1540">
        <f t="shared" si="115"/>
        <v>16.61481664626683</v>
      </c>
      <c r="I1540">
        <f t="shared" si="116"/>
        <v>39.651781150550796</v>
      </c>
      <c r="J1540">
        <f t="shared" si="118"/>
        <v>35.42441165699275</v>
      </c>
    </row>
    <row r="1541" spans="1:10" ht="12">
      <c r="A1541">
        <v>1998.09</v>
      </c>
      <c r="B1541">
        <v>1020.64</v>
      </c>
      <c r="C1541">
        <v>16.15</v>
      </c>
      <c r="D1541">
        <v>38.09</v>
      </c>
      <c r="E1541">
        <v>163.6</v>
      </c>
      <c r="F1541">
        <f t="shared" si="117"/>
        <v>1998.7083333332173</v>
      </c>
      <c r="G1541">
        <f t="shared" si="114"/>
        <v>1053.080880195599</v>
      </c>
      <c r="H1541">
        <f t="shared" si="115"/>
        <v>16.663325183374084</v>
      </c>
      <c r="I1541">
        <f t="shared" si="116"/>
        <v>39.30068459657703</v>
      </c>
      <c r="J1541">
        <f t="shared" si="118"/>
        <v>33.533311653087985</v>
      </c>
    </row>
    <row r="1542" spans="1:10" ht="12">
      <c r="A1542">
        <v>1998.1</v>
      </c>
      <c r="B1542">
        <v>1032.47</v>
      </c>
      <c r="C1542">
        <v>16.1667</v>
      </c>
      <c r="D1542">
        <v>37.9633</v>
      </c>
      <c r="E1542">
        <v>164</v>
      </c>
      <c r="F1542">
        <f t="shared" si="117"/>
        <v>1998.7916666665506</v>
      </c>
      <c r="G1542">
        <f t="shared" si="114"/>
        <v>1062.6886341463417</v>
      </c>
      <c r="H1542">
        <f t="shared" si="115"/>
        <v>16.639871707317074</v>
      </c>
      <c r="I1542">
        <f t="shared" si="116"/>
        <v>39.074420975609755</v>
      </c>
      <c r="J1542">
        <f t="shared" si="118"/>
        <v>33.774062553056396</v>
      </c>
    </row>
    <row r="1543" spans="1:10" ht="12">
      <c r="A1543">
        <v>1998.11</v>
      </c>
      <c r="B1543">
        <v>1144.43</v>
      </c>
      <c r="C1543">
        <v>16.1833</v>
      </c>
      <c r="D1543">
        <v>37.8367</v>
      </c>
      <c r="E1543">
        <v>164</v>
      </c>
      <c r="F1543">
        <f t="shared" si="117"/>
        <v>1998.8749999998838</v>
      </c>
      <c r="G1543">
        <f t="shared" si="114"/>
        <v>1177.925512195122</v>
      </c>
      <c r="H1543">
        <f t="shared" si="115"/>
        <v>16.65695756097561</v>
      </c>
      <c r="I1543">
        <f t="shared" si="116"/>
        <v>38.944115609756096</v>
      </c>
      <c r="J1543">
        <f t="shared" si="118"/>
        <v>37.37045187461778</v>
      </c>
    </row>
    <row r="1544" spans="1:10" ht="12">
      <c r="A1544">
        <v>1998.12</v>
      </c>
      <c r="B1544">
        <v>1190.05</v>
      </c>
      <c r="C1544">
        <v>16.2</v>
      </c>
      <c r="D1544">
        <v>37.71</v>
      </c>
      <c r="E1544">
        <v>163.9</v>
      </c>
      <c r="F1544">
        <f t="shared" si="117"/>
        <v>1998.958333333217</v>
      </c>
      <c r="G1544">
        <f t="shared" si="114"/>
        <v>1225.6280658938376</v>
      </c>
      <c r="H1544">
        <f t="shared" si="115"/>
        <v>16.6843197071385</v>
      </c>
      <c r="I1544">
        <f t="shared" si="116"/>
        <v>38.83738865161684</v>
      </c>
      <c r="J1544">
        <f t="shared" si="118"/>
        <v>38.82137415625445</v>
      </c>
    </row>
    <row r="1545" spans="1:10" ht="12">
      <c r="A1545">
        <v>1999.01</v>
      </c>
      <c r="B1545">
        <v>1248.77</v>
      </c>
      <c r="C1545">
        <v>16.28333333</v>
      </c>
      <c r="D1545">
        <v>37.93333333</v>
      </c>
      <c r="E1545">
        <v>164.3</v>
      </c>
      <c r="F1545">
        <f t="shared" si="117"/>
        <v>1999.0416666665503</v>
      </c>
      <c r="G1545">
        <f aca="true" t="shared" si="119" ref="G1545:G1608">B1545*$E$1557/E1545</f>
        <v>1282.9724650030432</v>
      </c>
      <c r="H1545">
        <f aca="true" t="shared" si="120" ref="H1545:H1556">C1545*$E$1557/E1545</f>
        <v>16.729316287912358</v>
      </c>
      <c r="I1545">
        <f aca="true" t="shared" si="121" ref="I1545:I1556">D1545*$E$1557/E1545</f>
        <v>38.97228646441875</v>
      </c>
      <c r="J1545">
        <f t="shared" si="118"/>
        <v>40.578254936432145</v>
      </c>
    </row>
    <row r="1546" spans="1:10" ht="12">
      <c r="A1546">
        <v>1999.02</v>
      </c>
      <c r="B1546">
        <v>1246.58</v>
      </c>
      <c r="C1546">
        <v>16.36666667</v>
      </c>
      <c r="D1546">
        <v>38.15666667</v>
      </c>
      <c r="E1546">
        <v>164.5</v>
      </c>
      <c r="F1546">
        <f t="shared" si="117"/>
        <v>1999.1249999998836</v>
      </c>
      <c r="G1546">
        <f t="shared" si="119"/>
        <v>1279.1653738601824</v>
      </c>
      <c r="H1546">
        <f t="shared" si="120"/>
        <v>16.79448835195137</v>
      </c>
      <c r="I1546">
        <f t="shared" si="121"/>
        <v>39.15407497809119</v>
      </c>
      <c r="J1546">
        <f t="shared" si="118"/>
        <v>40.401449035811254</v>
      </c>
    </row>
    <row r="1547" spans="1:10" ht="12">
      <c r="A1547">
        <v>1999.03</v>
      </c>
      <c r="B1547">
        <v>1281.66</v>
      </c>
      <c r="C1547">
        <v>16.45</v>
      </c>
      <c r="D1547">
        <v>38.38</v>
      </c>
      <c r="E1547">
        <v>165</v>
      </c>
      <c r="F1547">
        <f aca="true" t="shared" si="122" ref="F1547:F1609">F1546+1/12</f>
        <v>1999.2083333332168</v>
      </c>
      <c r="G1547">
        <f t="shared" si="119"/>
        <v>1311.1770181818185</v>
      </c>
      <c r="H1547">
        <f t="shared" si="120"/>
        <v>16.828848484848486</v>
      </c>
      <c r="I1547">
        <f t="shared" si="121"/>
        <v>39.263903030303034</v>
      </c>
      <c r="J1547">
        <f t="shared" si="118"/>
        <v>41.357422202142885</v>
      </c>
    </row>
    <row r="1548" spans="1:10" ht="12">
      <c r="A1548">
        <v>1999.04</v>
      </c>
      <c r="B1548">
        <v>1334.76</v>
      </c>
      <c r="C1548">
        <f>C1547*2/3+C1550/3</f>
        <v>16.37</v>
      </c>
      <c r="D1548">
        <v>39.26</v>
      </c>
      <c r="E1548">
        <v>166.2</v>
      </c>
      <c r="F1548">
        <f t="shared" si="122"/>
        <v>1999.29166666655</v>
      </c>
      <c r="G1548">
        <f t="shared" si="119"/>
        <v>1355.6407220216608</v>
      </c>
      <c r="H1548">
        <f t="shared" si="120"/>
        <v>16.626089049338148</v>
      </c>
      <c r="I1548">
        <f t="shared" si="121"/>
        <v>39.874175691937424</v>
      </c>
      <c r="J1548">
        <f t="shared" si="118"/>
        <v>42.70586935733704</v>
      </c>
    </row>
    <row r="1549" spans="1:10" ht="12">
      <c r="A1549">
        <v>1999.05</v>
      </c>
      <c r="B1549">
        <v>1332.07</v>
      </c>
      <c r="C1549">
        <f>C1547/3+C1550*2/3</f>
        <v>16.29</v>
      </c>
      <c r="D1549">
        <v>40.14</v>
      </c>
      <c r="E1549">
        <v>166.2</v>
      </c>
      <c r="F1549">
        <f t="shared" si="122"/>
        <v>1999.3749999998834</v>
      </c>
      <c r="G1549">
        <f t="shared" si="119"/>
        <v>1352.9086401925392</v>
      </c>
      <c r="H1549">
        <f t="shared" si="120"/>
        <v>16.544837545126356</v>
      </c>
      <c r="I1549">
        <f t="shared" si="121"/>
        <v>40.76794223826715</v>
      </c>
      <c r="J1549">
        <f t="shared" si="118"/>
        <v>42.55802987841153</v>
      </c>
    </row>
    <row r="1550" spans="1:10" ht="12">
      <c r="A1550">
        <v>1999.06</v>
      </c>
      <c r="B1550">
        <v>1322.55</v>
      </c>
      <c r="C1550">
        <v>16.21</v>
      </c>
      <c r="D1550">
        <v>41.02</v>
      </c>
      <c r="E1550">
        <v>166.2</v>
      </c>
      <c r="F1550">
        <f t="shared" si="122"/>
        <v>1999.4583333332166</v>
      </c>
      <c r="G1550">
        <f t="shared" si="119"/>
        <v>1343.2397111913358</v>
      </c>
      <c r="H1550">
        <f t="shared" si="120"/>
        <v>16.463586040914564</v>
      </c>
      <c r="I1550">
        <f t="shared" si="121"/>
        <v>41.66170878459688</v>
      </c>
      <c r="J1550">
        <f t="shared" si="118"/>
        <v>42.18201484394976</v>
      </c>
    </row>
    <row r="1551" spans="1:10" ht="12">
      <c r="A1551">
        <v>1999.07</v>
      </c>
      <c r="B1551">
        <v>1380.99</v>
      </c>
      <c r="C1551">
        <f>C1550*2/3+C1553/3</f>
        <v>16.293333333333333</v>
      </c>
      <c r="D1551">
        <v>42</v>
      </c>
      <c r="E1551">
        <v>166.7</v>
      </c>
      <c r="F1551">
        <f t="shared" si="122"/>
        <v>1999.5416666665499</v>
      </c>
      <c r="G1551">
        <f t="shared" si="119"/>
        <v>1398.38699460108</v>
      </c>
      <c r="H1551">
        <f t="shared" si="120"/>
        <v>16.498588282343533</v>
      </c>
      <c r="I1551">
        <f t="shared" si="121"/>
        <v>42.52909418116377</v>
      </c>
      <c r="J1551">
        <f t="shared" si="118"/>
        <v>43.82942454323393</v>
      </c>
    </row>
    <row r="1552" spans="1:10" ht="12">
      <c r="A1552">
        <v>1999.08</v>
      </c>
      <c r="B1552">
        <v>1327.49</v>
      </c>
      <c r="C1552">
        <f>C1550/3+C1553*2/3</f>
        <v>16.37666666666667</v>
      </c>
      <c r="D1552">
        <v>42.98</v>
      </c>
      <c r="E1552">
        <v>167.1</v>
      </c>
      <c r="F1552">
        <f t="shared" si="122"/>
        <v>1999.6249999998831</v>
      </c>
      <c r="G1552">
        <f t="shared" si="119"/>
        <v>1340.9952842609216</v>
      </c>
      <c r="H1552">
        <f t="shared" si="120"/>
        <v>16.543275483742274</v>
      </c>
      <c r="I1552">
        <f t="shared" si="121"/>
        <v>43.417259126271695</v>
      </c>
      <c r="J1552">
        <f t="shared" si="118"/>
        <v>41.93203748438464</v>
      </c>
    </row>
    <row r="1553" spans="1:10" ht="12">
      <c r="A1553">
        <v>1999.09</v>
      </c>
      <c r="B1553">
        <v>1318.17</v>
      </c>
      <c r="C1553">
        <v>16.46</v>
      </c>
      <c r="D1553">
        <v>43.96</v>
      </c>
      <c r="E1553">
        <v>167.9</v>
      </c>
      <c r="F1553">
        <f t="shared" si="122"/>
        <v>1999.7083333332164</v>
      </c>
      <c r="G1553">
        <f t="shared" si="119"/>
        <v>1325.2358308516975</v>
      </c>
      <c r="H1553">
        <f t="shared" si="120"/>
        <v>16.548231089934486</v>
      </c>
      <c r="I1553">
        <f t="shared" si="121"/>
        <v>44.19564026206075</v>
      </c>
      <c r="J1553">
        <f t="shared" si="118"/>
        <v>41.324753856354945</v>
      </c>
    </row>
    <row r="1554" spans="1:10" ht="12">
      <c r="A1554">
        <v>1999.1</v>
      </c>
      <c r="B1554">
        <v>1300.01</v>
      </c>
      <c r="C1554">
        <f>C1553*2/3+C1556/3</f>
        <v>16.46666666666667</v>
      </c>
      <c r="D1554" s="2">
        <f>(2*D1553+D1556)/3</f>
        <v>45.36333333333334</v>
      </c>
      <c r="E1554">
        <v>168.2</v>
      </c>
      <c r="F1554">
        <f t="shared" si="122"/>
        <v>1999.7916666665496</v>
      </c>
      <c r="G1554">
        <f t="shared" si="119"/>
        <v>1304.6473721759812</v>
      </c>
      <c r="H1554">
        <f t="shared" si="120"/>
        <v>16.525406262386053</v>
      </c>
      <c r="I1554">
        <f t="shared" si="121"/>
        <v>45.525152596115745</v>
      </c>
      <c r="J1554">
        <f t="shared" si="118"/>
        <v>40.55412859077464</v>
      </c>
    </row>
    <row r="1555" spans="1:10" ht="12">
      <c r="A1555">
        <v>1999.11</v>
      </c>
      <c r="B1555">
        <v>1391</v>
      </c>
      <c r="C1555">
        <f>C1553/3+C1556*2/3</f>
        <v>16.473333333333333</v>
      </c>
      <c r="D1555" s="2">
        <f>(D1553+2*D1556)/3</f>
        <v>46.76666666666667</v>
      </c>
      <c r="E1555">
        <v>168.3</v>
      </c>
      <c r="F1555">
        <f t="shared" si="122"/>
        <v>1999.874999999883</v>
      </c>
      <c r="G1555">
        <f t="shared" si="119"/>
        <v>1395.1325014854426</v>
      </c>
      <c r="H1555">
        <f t="shared" si="120"/>
        <v>16.522273717567835</v>
      </c>
      <c r="I1555">
        <f t="shared" si="121"/>
        <v>46.90560507031096</v>
      </c>
      <c r="J1555">
        <f t="shared" si="118"/>
        <v>43.20964342108369</v>
      </c>
    </row>
    <row r="1556" spans="1:10" ht="12">
      <c r="A1556">
        <v>1999.12</v>
      </c>
      <c r="B1556">
        <v>1428.68</v>
      </c>
      <c r="C1556">
        <v>16.48</v>
      </c>
      <c r="D1556" s="2">
        <v>48.17</v>
      </c>
      <c r="E1556">
        <v>168.3</v>
      </c>
      <c r="F1556">
        <f t="shared" si="122"/>
        <v>1999.9583333332162</v>
      </c>
      <c r="G1556">
        <f t="shared" si="119"/>
        <v>1432.9244444444446</v>
      </c>
      <c r="H1556">
        <f t="shared" si="120"/>
        <v>16.52896019013666</v>
      </c>
      <c r="I1556">
        <f t="shared" si="121"/>
        <v>48.31310754604872</v>
      </c>
      <c r="J1556">
        <f t="shared" si="118"/>
        <v>44.19931781288076</v>
      </c>
    </row>
    <row r="1557" spans="1:10" ht="12">
      <c r="A1557">
        <v>2000.01</v>
      </c>
      <c r="B1557">
        <v>1425.59</v>
      </c>
      <c r="C1557">
        <f>C1556*2/3+C1559/3</f>
        <v>16.573333333333334</v>
      </c>
      <c r="D1557" s="2">
        <f>(2*D1556+D1559)/3</f>
        <v>49.093333333333334</v>
      </c>
      <c r="E1557">
        <v>168.8</v>
      </c>
      <c r="F1557">
        <f t="shared" si="122"/>
        <v>2000.0416666665494</v>
      </c>
      <c r="G1557">
        <f t="shared" si="119"/>
        <v>1425.59</v>
      </c>
      <c r="H1557">
        <f>C1557*$E$1557/E1557</f>
        <v>16.573333333333334</v>
      </c>
      <c r="I1557">
        <f>D1557*$E$1557/E1557</f>
        <v>49.09333333333333</v>
      </c>
      <c r="J1557">
        <f t="shared" si="118"/>
        <v>43.774386575125405</v>
      </c>
    </row>
    <row r="1558" spans="1:10" ht="12">
      <c r="A1558">
        <v>2000.02</v>
      </c>
      <c r="B1558">
        <v>1388.87</v>
      </c>
      <c r="C1558">
        <f>C1556/3+C1559*2/3</f>
        <v>16.666666666666668</v>
      </c>
      <c r="D1558" s="2">
        <f>(D1556+2*D1559)/3</f>
        <v>50.01666666666667</v>
      </c>
      <c r="E1558">
        <v>169.8</v>
      </c>
      <c r="F1558">
        <f t="shared" si="122"/>
        <v>2000.1249999998827</v>
      </c>
      <c r="G1558">
        <f t="shared" si="119"/>
        <v>1380.6905535924616</v>
      </c>
      <c r="H1558">
        <f>C1558*$E$1557/E1558</f>
        <v>16.5685119748724</v>
      </c>
      <c r="I1558">
        <f>D1558*$E$1557/E1558</f>
        <v>49.722104436592076</v>
      </c>
      <c r="J1558">
        <f t="shared" si="118"/>
        <v>42.18740599554479</v>
      </c>
    </row>
    <row r="1559" spans="1:10" ht="12">
      <c r="A1559">
        <v>2000.03</v>
      </c>
      <c r="B1559">
        <v>1442.21</v>
      </c>
      <c r="C1559" s="2">
        <v>16.76</v>
      </c>
      <c r="D1559" s="2">
        <v>50.94</v>
      </c>
      <c r="E1559">
        <v>171.2</v>
      </c>
      <c r="F1559">
        <f t="shared" si="122"/>
        <v>2000.208333333216</v>
      </c>
      <c r="G1559">
        <f t="shared" si="119"/>
        <v>1421.9921028037384</v>
      </c>
      <c r="H1559">
        <f>C1559*$E$1557/E1559</f>
        <v>16.52504672897197</v>
      </c>
      <c r="I1559">
        <f>D1559*$E$1557/E1559</f>
        <v>50.225887850467295</v>
      </c>
      <c r="J1559">
        <f t="shared" si="118"/>
        <v>43.222625071214836</v>
      </c>
    </row>
    <row r="1560" spans="1:10" ht="12">
      <c r="A1560">
        <v>2000.04</v>
      </c>
      <c r="B1560">
        <v>1461.36</v>
      </c>
      <c r="C1560">
        <f>C1559*2/3+C1562/3</f>
        <v>16.740000000000002</v>
      </c>
      <c r="D1560" s="2">
        <f>(2*D1559+D1562)/3</f>
        <v>51.26666666666667</v>
      </c>
      <c r="E1560">
        <v>171.3</v>
      </c>
      <c r="F1560">
        <f t="shared" si="122"/>
        <v>2000.2916666665492</v>
      </c>
      <c r="G1560">
        <f t="shared" si="119"/>
        <v>1440.0325043782836</v>
      </c>
      <c r="H1560">
        <f aca="true" t="shared" si="123" ref="H1560:H1568">C1560*$E$1557/E1560</f>
        <v>16.49569176882662</v>
      </c>
      <c r="I1560">
        <f aca="true" t="shared" si="124" ref="I1560:I1568">D1560*$E$1557/E1560</f>
        <v>50.518466627748595</v>
      </c>
      <c r="J1560">
        <f t="shared" si="118"/>
        <v>43.530562018961014</v>
      </c>
    </row>
    <row r="1561" spans="1:10" ht="12">
      <c r="A1561">
        <v>2000.05</v>
      </c>
      <c r="B1561">
        <v>1418.48</v>
      </c>
      <c r="C1561">
        <f>C1559/3+C1562*2/3</f>
        <v>16.72</v>
      </c>
      <c r="D1561" s="2">
        <f>(D1559+2*D1562)/3</f>
        <v>51.593333333333334</v>
      </c>
      <c r="E1561">
        <v>171.5</v>
      </c>
      <c r="F1561">
        <f t="shared" si="122"/>
        <v>2000.3749999998824</v>
      </c>
      <c r="G1561">
        <f t="shared" si="119"/>
        <v>1396.1482448979593</v>
      </c>
      <c r="H1561">
        <f t="shared" si="123"/>
        <v>16.45676967930029</v>
      </c>
      <c r="I1561">
        <f t="shared" si="124"/>
        <v>50.78107677356657</v>
      </c>
      <c r="J1561">
        <f t="shared" si="118"/>
        <v>41.96802522678911</v>
      </c>
    </row>
    <row r="1562" spans="1:10" ht="12">
      <c r="A1562">
        <v>2000.06</v>
      </c>
      <c r="B1562">
        <v>1461.96</v>
      </c>
      <c r="C1562">
        <v>16.7</v>
      </c>
      <c r="D1562">
        <v>51.92</v>
      </c>
      <c r="E1562">
        <v>172.4</v>
      </c>
      <c r="F1562">
        <f t="shared" si="122"/>
        <v>2000.4583333332157</v>
      </c>
      <c r="G1562">
        <f t="shared" si="119"/>
        <v>1431.431832946636</v>
      </c>
      <c r="H1562">
        <f t="shared" si="123"/>
        <v>16.351276102088168</v>
      </c>
      <c r="I1562">
        <f t="shared" si="124"/>
        <v>50.83582366589328</v>
      </c>
      <c r="J1562">
        <f t="shared" si="118"/>
        <v>42.78400819893816</v>
      </c>
    </row>
    <row r="1563" spans="1:10" ht="12">
      <c r="A1563">
        <v>2000.07</v>
      </c>
      <c r="B1563">
        <v>1473</v>
      </c>
      <c r="C1563">
        <f>C1562*2/3+C1565/3</f>
        <v>16.58</v>
      </c>
      <c r="D1563" s="2">
        <f>(2*D1562+D1565)/3</f>
        <v>52.51333333333334</v>
      </c>
      <c r="E1563">
        <v>172.8</v>
      </c>
      <c r="F1563">
        <f t="shared" si="122"/>
        <v>2000.541666666549</v>
      </c>
      <c r="G1563">
        <f t="shared" si="119"/>
        <v>1438.9027777777778</v>
      </c>
      <c r="H1563">
        <f t="shared" si="123"/>
        <v>16.196203703703702</v>
      </c>
      <c r="I1563">
        <f t="shared" si="124"/>
        <v>51.297746913580255</v>
      </c>
      <c r="J1563">
        <f t="shared" si="118"/>
        <v>42.76011741418099</v>
      </c>
    </row>
    <row r="1564" spans="1:10" ht="12">
      <c r="A1564">
        <v>2000.08</v>
      </c>
      <c r="B1564">
        <v>1485.46</v>
      </c>
      <c r="C1564">
        <f>C1562/3+C1565*2/3</f>
        <v>16.46</v>
      </c>
      <c r="D1564" s="2">
        <f>(D1562+2*D1565)/3</f>
        <v>53.10666666666666</v>
      </c>
      <c r="E1564">
        <v>172.8</v>
      </c>
      <c r="F1564">
        <f t="shared" si="122"/>
        <v>2000.6249999998822</v>
      </c>
      <c r="G1564">
        <f t="shared" si="119"/>
        <v>1451.0743518518518</v>
      </c>
      <c r="H1564">
        <f t="shared" si="123"/>
        <v>16.07898148148148</v>
      </c>
      <c r="I1564">
        <f t="shared" si="124"/>
        <v>51.87734567901234</v>
      </c>
      <c r="J1564">
        <f t="shared" si="118"/>
        <v>42.87158279157341</v>
      </c>
    </row>
    <row r="1565" spans="1:10" ht="12">
      <c r="A1565">
        <v>2000.09</v>
      </c>
      <c r="B1565">
        <v>1468.05</v>
      </c>
      <c r="C1565">
        <v>16.34</v>
      </c>
      <c r="D1565">
        <v>53.7</v>
      </c>
      <c r="E1565">
        <v>173.7</v>
      </c>
      <c r="F1565">
        <f t="shared" si="122"/>
        <v>2000.7083333332155</v>
      </c>
      <c r="G1565">
        <f t="shared" si="119"/>
        <v>1426.6369602763386</v>
      </c>
      <c r="H1565">
        <f t="shared" si="123"/>
        <v>15.879055843408176</v>
      </c>
      <c r="I1565">
        <f t="shared" si="124"/>
        <v>52.18514680483594</v>
      </c>
      <c r="J1565">
        <f t="shared" si="118"/>
        <v>41.89996782769277</v>
      </c>
    </row>
    <row r="1566" spans="1:10" ht="12">
      <c r="A1566">
        <v>2000.1</v>
      </c>
      <c r="B1566">
        <v>1390.14</v>
      </c>
      <c r="C1566">
        <f>C1565*2/3+C1568/3</f>
        <v>16.316666666666666</v>
      </c>
      <c r="D1566" s="2">
        <f>(2*D1565+D1568)/3</f>
        <v>52.46666666666667</v>
      </c>
      <c r="E1566">
        <v>174</v>
      </c>
      <c r="F1566">
        <f t="shared" si="122"/>
        <v>2000.7916666665487</v>
      </c>
      <c r="G1566">
        <f t="shared" si="119"/>
        <v>1348.5955862068968</v>
      </c>
      <c r="H1566">
        <f t="shared" si="123"/>
        <v>15.82904214559387</v>
      </c>
      <c r="I1566">
        <f t="shared" si="124"/>
        <v>50.89869731800767</v>
      </c>
      <c r="J1566">
        <f t="shared" si="118"/>
        <v>39.37152968691703</v>
      </c>
    </row>
    <row r="1567" spans="1:10" ht="12">
      <c r="A1567">
        <v>2000.11</v>
      </c>
      <c r="B1567">
        <v>1378.04</v>
      </c>
      <c r="C1567">
        <f>C1565/3+C1568*2/3</f>
        <v>16.293333333333333</v>
      </c>
      <c r="D1567" s="2">
        <f>(D1565+2*D1568)/3</f>
        <v>51.23333333333333</v>
      </c>
      <c r="E1567">
        <v>174.1</v>
      </c>
      <c r="F1567">
        <f t="shared" si="122"/>
        <v>2000.874999999882</v>
      </c>
      <c r="G1567">
        <f t="shared" si="119"/>
        <v>1336.0893279724296</v>
      </c>
      <c r="H1567">
        <f t="shared" si="123"/>
        <v>15.797327206586253</v>
      </c>
      <c r="I1567">
        <f t="shared" si="124"/>
        <v>49.67367413363967</v>
      </c>
      <c r="J1567">
        <f t="shared" si="118"/>
        <v>38.78393549324328</v>
      </c>
    </row>
    <row r="1568" spans="1:10" ht="12">
      <c r="A1568">
        <v>2000.12</v>
      </c>
      <c r="B1568">
        <v>1330.93</v>
      </c>
      <c r="C1568" s="2">
        <v>16.27</v>
      </c>
      <c r="D1568">
        <v>50</v>
      </c>
      <c r="E1568">
        <v>174</v>
      </c>
      <c r="F1568">
        <f t="shared" si="122"/>
        <v>2000.9583333332153</v>
      </c>
      <c r="G1568">
        <f t="shared" si="119"/>
        <v>1291.1550804597703</v>
      </c>
      <c r="H1568">
        <f t="shared" si="123"/>
        <v>15.78377011494253</v>
      </c>
      <c r="I1568">
        <f t="shared" si="124"/>
        <v>48.50574712643678</v>
      </c>
      <c r="J1568">
        <f t="shared" si="118"/>
        <v>37.27595196200666</v>
      </c>
    </row>
    <row r="1569" spans="1:10" ht="12">
      <c r="A1569">
        <v>2001.01</v>
      </c>
      <c r="B1569">
        <v>1335.63</v>
      </c>
      <c r="C1569">
        <f>C1568*2/3+C1571/3</f>
        <v>16.169999999999998</v>
      </c>
      <c r="D1569" s="2">
        <f>(2*D1568+D1571)/3</f>
        <v>48.48</v>
      </c>
      <c r="E1569">
        <v>175.1</v>
      </c>
      <c r="F1569">
        <f t="shared" si="122"/>
        <v>2001.0416666665485</v>
      </c>
      <c r="G1569">
        <f t="shared" si="119"/>
        <v>1287.5747801256427</v>
      </c>
      <c r="H1569">
        <f aca="true" t="shared" si="125" ref="H1569:H1603">C1569*$E$1557/E1569</f>
        <v>15.588212450028557</v>
      </c>
      <c r="I1569">
        <f aca="true" t="shared" si="126" ref="I1569:I1577">D1569*$E$1557/E1569</f>
        <v>46.73571673329526</v>
      </c>
      <c r="J1569">
        <f aca="true" t="shared" si="127" ref="J1569:J1577">G1569/AVERAGE(I1449:I1568)</f>
        <v>36.98055958883166</v>
      </c>
    </row>
    <row r="1570" spans="1:10" ht="12">
      <c r="A1570">
        <v>2001.02</v>
      </c>
      <c r="B1570">
        <v>1305.75</v>
      </c>
      <c r="C1570">
        <f>C1568/3+C1571*2/3</f>
        <v>16.07</v>
      </c>
      <c r="D1570" s="2">
        <f>(D1568+2*D1571)/3</f>
        <v>46.96</v>
      </c>
      <c r="E1570">
        <v>175.8</v>
      </c>
      <c r="F1570">
        <f t="shared" si="122"/>
        <v>2001.1249999998818</v>
      </c>
      <c r="G1570">
        <f t="shared" si="119"/>
        <v>1253.7576791808874</v>
      </c>
      <c r="H1570">
        <f t="shared" si="125"/>
        <v>15.430125142207055</v>
      </c>
      <c r="I1570">
        <f t="shared" si="126"/>
        <v>45.09014789533561</v>
      </c>
      <c r="J1570">
        <f t="shared" si="127"/>
        <v>35.83629402622507</v>
      </c>
    </row>
    <row r="1571" spans="1:10" ht="12">
      <c r="A1571">
        <v>2001.03</v>
      </c>
      <c r="B1571">
        <v>1185.85</v>
      </c>
      <c r="C1571">
        <v>15.97</v>
      </c>
      <c r="D1571">
        <v>45.44</v>
      </c>
      <c r="E1571">
        <v>176.2</v>
      </c>
      <c r="F1571">
        <f t="shared" si="122"/>
        <v>2001.208333333215</v>
      </c>
      <c r="G1571">
        <f t="shared" si="119"/>
        <v>1136.0469920544838</v>
      </c>
      <c r="H1571">
        <f t="shared" si="125"/>
        <v>15.299296254256529</v>
      </c>
      <c r="I1571">
        <f t="shared" si="126"/>
        <v>43.53162315550511</v>
      </c>
      <c r="J1571">
        <f t="shared" si="127"/>
        <v>32.327302324791304</v>
      </c>
    </row>
    <row r="1572" spans="1:10" ht="12">
      <c r="A1572">
        <v>2001.04</v>
      </c>
      <c r="B1572">
        <v>1189.84</v>
      </c>
      <c r="C1572">
        <f>C1571*2/3+C1574/3</f>
        <v>15.876666666666665</v>
      </c>
      <c r="D1572" s="2">
        <f>(2*D1571+D1574)/3</f>
        <v>42.556666666666665</v>
      </c>
      <c r="E1572">
        <v>176.9</v>
      </c>
      <c r="F1572">
        <f t="shared" si="122"/>
        <v>2001.2916666665483</v>
      </c>
      <c r="G1572">
        <f t="shared" si="119"/>
        <v>1135.3589146410402</v>
      </c>
      <c r="H1572">
        <f t="shared" si="125"/>
        <v>15.149696627096287</v>
      </c>
      <c r="I1572">
        <f t="shared" si="126"/>
        <v>40.608057282834</v>
      </c>
      <c r="J1572">
        <f t="shared" si="127"/>
        <v>32.17468833771475</v>
      </c>
    </row>
    <row r="1573" spans="1:10" ht="12">
      <c r="A1573">
        <v>2001.05</v>
      </c>
      <c r="B1573">
        <v>1270.37</v>
      </c>
      <c r="C1573">
        <f>C1571/3+C1574*2/3</f>
        <v>15.783333333333331</v>
      </c>
      <c r="D1573" s="2">
        <f>(D1571+2*D1574)/3</f>
        <v>39.67333333333333</v>
      </c>
      <c r="E1573">
        <v>177.7</v>
      </c>
      <c r="F1573">
        <f t="shared" si="122"/>
        <v>2001.3749999998815</v>
      </c>
      <c r="G1573">
        <f t="shared" si="119"/>
        <v>1206.7442656162073</v>
      </c>
      <c r="H1573">
        <f t="shared" si="125"/>
        <v>14.992834365034703</v>
      </c>
      <c r="I1573">
        <f t="shared" si="126"/>
        <v>37.686317764021766</v>
      </c>
      <c r="J1573">
        <f t="shared" si="127"/>
        <v>34.07547391149275</v>
      </c>
    </row>
    <row r="1574" spans="1:10" ht="12">
      <c r="A1574">
        <v>2001.06</v>
      </c>
      <c r="B1574">
        <v>1238.71</v>
      </c>
      <c r="C1574">
        <v>15.69</v>
      </c>
      <c r="D1574">
        <v>36.79</v>
      </c>
      <c r="E1574">
        <v>178</v>
      </c>
      <c r="F1574">
        <f t="shared" si="122"/>
        <v>2001.4583333332148</v>
      </c>
      <c r="G1574">
        <f t="shared" si="119"/>
        <v>1174.686786516854</v>
      </c>
      <c r="H1574">
        <f t="shared" si="125"/>
        <v>14.879056179775283</v>
      </c>
      <c r="I1574">
        <f t="shared" si="126"/>
        <v>34.88849438202247</v>
      </c>
      <c r="J1574">
        <f t="shared" si="127"/>
        <v>33.069338125322226</v>
      </c>
    </row>
    <row r="1575" spans="1:10" ht="12">
      <c r="A1575">
        <v>2001.07</v>
      </c>
      <c r="B1575">
        <v>1204.45</v>
      </c>
      <c r="C1575">
        <f>C1574*2/3+C1577/3</f>
        <v>15.706666666666667</v>
      </c>
      <c r="D1575" s="2">
        <f>(2*D1574+D1577)/3</f>
        <v>33.96333333333333</v>
      </c>
      <c r="E1575">
        <v>177.5</v>
      </c>
      <c r="F1575">
        <f t="shared" si="122"/>
        <v>2001.541666666548</v>
      </c>
      <c r="G1575">
        <f t="shared" si="119"/>
        <v>1145.4149859154932</v>
      </c>
      <c r="H1575">
        <f t="shared" si="125"/>
        <v>14.936818779342724</v>
      </c>
      <c r="I1575">
        <f t="shared" si="126"/>
        <v>32.29865164319249</v>
      </c>
      <c r="J1575">
        <f t="shared" si="127"/>
        <v>32.1632579283973</v>
      </c>
    </row>
    <row r="1576" spans="1:10" ht="12">
      <c r="A1576">
        <v>2001.08</v>
      </c>
      <c r="B1576">
        <v>1178.5</v>
      </c>
      <c r="C1576">
        <f>C1574/3+C1577*2/3</f>
        <v>15.723333333333333</v>
      </c>
      <c r="D1576" s="2">
        <f>(D1574+2*D1577)/3</f>
        <v>31.136666666666667</v>
      </c>
      <c r="E1576">
        <v>177.5</v>
      </c>
      <c r="F1576">
        <f t="shared" si="122"/>
        <v>2001.6249999998813</v>
      </c>
      <c r="G1576">
        <f t="shared" si="119"/>
        <v>1120.7369014084509</v>
      </c>
      <c r="H1576">
        <f t="shared" si="125"/>
        <v>14.95266854460094</v>
      </c>
      <c r="I1576">
        <f t="shared" si="126"/>
        <v>29.610531455399066</v>
      </c>
      <c r="J1576">
        <f t="shared" si="127"/>
        <v>31.404532382531634</v>
      </c>
    </row>
    <row r="1577" spans="1:10" ht="12">
      <c r="A1577">
        <v>2001.09</v>
      </c>
      <c r="B1577">
        <v>1044.64</v>
      </c>
      <c r="C1577">
        <v>15.74</v>
      </c>
      <c r="D1577">
        <v>28.31</v>
      </c>
      <c r="E1577">
        <v>178.3</v>
      </c>
      <c r="F1577">
        <f t="shared" si="122"/>
        <v>2001.7083333332146</v>
      </c>
      <c r="G1577">
        <f t="shared" si="119"/>
        <v>988.9805496354459</v>
      </c>
      <c r="H1577">
        <f t="shared" si="125"/>
        <v>14.901357263039822</v>
      </c>
      <c r="I1577">
        <f t="shared" si="126"/>
        <v>26.801615255187883</v>
      </c>
      <c r="J1577">
        <f t="shared" si="127"/>
        <v>27.667580483539442</v>
      </c>
    </row>
    <row r="1578" spans="1:10" ht="12">
      <c r="A1578">
        <v>2001.1</v>
      </c>
      <c r="B1578">
        <v>1076.59</v>
      </c>
      <c r="C1578">
        <f>C1577*2/3+C1580/3</f>
        <v>15.740000000000002</v>
      </c>
      <c r="D1578" s="2">
        <f>(2*D1577+D1580)/3</f>
        <v>27.103333333333335</v>
      </c>
      <c r="E1578">
        <v>177.7</v>
      </c>
      <c r="F1578">
        <f t="shared" si="122"/>
        <v>2001.7916666665478</v>
      </c>
      <c r="G1578">
        <f t="shared" si="119"/>
        <v>1022.669622960045</v>
      </c>
      <c r="H1578">
        <f t="shared" si="125"/>
        <v>14.95167135621835</v>
      </c>
      <c r="I1578">
        <f aca="true" t="shared" si="128" ref="I1578:I1608">D1578*$E$1557/E1578</f>
        <v>25.745878821984622</v>
      </c>
      <c r="J1578">
        <f aca="true" t="shared" si="129" ref="J1578:J1589">G1578/AVERAGE(I1458:I1577)</f>
        <v>28.577566969533407</v>
      </c>
    </row>
    <row r="1579" spans="1:10" ht="12">
      <c r="A1579">
        <v>2001.11</v>
      </c>
      <c r="B1579">
        <v>1129.68</v>
      </c>
      <c r="C1579">
        <f>C1577/3+C1580*2/3</f>
        <v>15.740000000000002</v>
      </c>
      <c r="D1579" s="2">
        <f>(D1577+2*D1580)/3</f>
        <v>25.896666666666665</v>
      </c>
      <c r="E1579">
        <v>177.4</v>
      </c>
      <c r="F1579">
        <f t="shared" si="122"/>
        <v>2001.874999999881</v>
      </c>
      <c r="G1579">
        <f t="shared" si="119"/>
        <v>1074.9153551296506</v>
      </c>
      <c r="H1579">
        <f t="shared" si="125"/>
        <v>14.976956031567084</v>
      </c>
      <c r="I1579">
        <f t="shared" si="128"/>
        <v>24.641247651258926</v>
      </c>
      <c r="J1579">
        <f t="shared" si="129"/>
        <v>30.00530713399581</v>
      </c>
    </row>
    <row r="1580" spans="1:10" ht="12">
      <c r="A1580">
        <v>2001.12</v>
      </c>
      <c r="B1580">
        <v>1144.93</v>
      </c>
      <c r="C1580">
        <v>15.74</v>
      </c>
      <c r="D1580">
        <v>24.69</v>
      </c>
      <c r="E1580">
        <v>176.7</v>
      </c>
      <c r="F1580">
        <f t="shared" si="122"/>
        <v>2001.9583333332143</v>
      </c>
      <c r="G1580">
        <f t="shared" si="119"/>
        <v>1093.7418449349182</v>
      </c>
      <c r="H1580">
        <f t="shared" si="125"/>
        <v>15.036287492925865</v>
      </c>
      <c r="I1580">
        <f t="shared" si="128"/>
        <v>23.586146010186763</v>
      </c>
      <c r="J1580">
        <f t="shared" si="129"/>
        <v>30.500159723564288</v>
      </c>
    </row>
    <row r="1581" spans="1:10" ht="12">
      <c r="A1581">
        <v>2002.01</v>
      </c>
      <c r="B1581">
        <v>1140.21</v>
      </c>
      <c r="C1581">
        <f>C1580*2/3+C1583/3</f>
        <v>15.736666666666668</v>
      </c>
      <c r="D1581" s="2">
        <f>(2*D1580+D1583)/3</f>
        <v>24.69333333333333</v>
      </c>
      <c r="E1581">
        <v>177.1</v>
      </c>
      <c r="F1581">
        <f t="shared" si="122"/>
        <v>2002.0416666665476</v>
      </c>
      <c r="G1581">
        <f t="shared" si="119"/>
        <v>1086.7727159796727</v>
      </c>
      <c r="H1581">
        <f t="shared" si="125"/>
        <v>14.999149256540562</v>
      </c>
      <c r="I1581">
        <f t="shared" si="128"/>
        <v>23.536051195181628</v>
      </c>
      <c r="J1581">
        <f t="shared" si="129"/>
        <v>30.277409201616425</v>
      </c>
    </row>
    <row r="1582" spans="1:10" ht="12">
      <c r="A1582">
        <v>2002.02</v>
      </c>
      <c r="B1582">
        <v>1100.67</v>
      </c>
      <c r="C1582">
        <f>C1580/3+C1583*2/3</f>
        <v>15.733333333333334</v>
      </c>
      <c r="D1582" s="2">
        <f>(D1580+2*D1583)/3</f>
        <v>24.69666666666667</v>
      </c>
      <c r="E1582">
        <v>177.8</v>
      </c>
      <c r="F1582">
        <f t="shared" si="122"/>
        <v>2002.1249999998809</v>
      </c>
      <c r="G1582">
        <f t="shared" si="119"/>
        <v>1044.9555455568054</v>
      </c>
      <c r="H1582">
        <f t="shared" si="125"/>
        <v>14.936932883389577</v>
      </c>
      <c r="I1582">
        <f t="shared" si="128"/>
        <v>23.44655418072741</v>
      </c>
      <c r="J1582">
        <f t="shared" si="129"/>
        <v>29.085900683305024</v>
      </c>
    </row>
    <row r="1583" spans="1:10" ht="12">
      <c r="A1583">
        <v>2002.03</v>
      </c>
      <c r="B1583">
        <v>1153.79</v>
      </c>
      <c r="C1583">
        <v>15.73</v>
      </c>
      <c r="D1583">
        <v>24.7</v>
      </c>
      <c r="E1583">
        <v>178.8</v>
      </c>
      <c r="F1583">
        <f t="shared" si="122"/>
        <v>2002.2083333332141</v>
      </c>
      <c r="G1583">
        <f t="shared" si="119"/>
        <v>1089.2603579418344</v>
      </c>
      <c r="H1583">
        <f t="shared" si="125"/>
        <v>14.850246085011186</v>
      </c>
      <c r="I1583">
        <f t="shared" si="128"/>
        <v>23.318568232662194</v>
      </c>
      <c r="J1583">
        <f t="shared" si="129"/>
        <v>30.2923351432725</v>
      </c>
    </row>
    <row r="1584" spans="1:10" ht="12">
      <c r="A1584">
        <v>2002.04</v>
      </c>
      <c r="B1584">
        <v>1111.93</v>
      </c>
      <c r="C1584">
        <f>C1583*2/3+C1586/3</f>
        <v>15.83</v>
      </c>
      <c r="D1584" s="2">
        <f>(2*D1583+D1586)/3</f>
        <v>25.38</v>
      </c>
      <c r="E1584">
        <v>179.8</v>
      </c>
      <c r="F1584">
        <f t="shared" si="122"/>
        <v>2002.2916666665474</v>
      </c>
      <c r="G1584">
        <f t="shared" si="119"/>
        <v>1043.9031368186875</v>
      </c>
      <c r="H1584">
        <f t="shared" si="125"/>
        <v>14.861535038932148</v>
      </c>
      <c r="I1584">
        <f t="shared" si="128"/>
        <v>23.827274749721912</v>
      </c>
      <c r="J1584">
        <f t="shared" si="129"/>
        <v>29.006160292013572</v>
      </c>
    </row>
    <row r="1585" spans="1:10" ht="12">
      <c r="A1585">
        <v>2002.05</v>
      </c>
      <c r="B1585">
        <v>1079.25</v>
      </c>
      <c r="C1585">
        <f>C1583/3+C1586*2/3</f>
        <v>15.93</v>
      </c>
      <c r="D1585" s="2">
        <f>(D1583+2*D1586)/3</f>
        <v>26.06</v>
      </c>
      <c r="E1585">
        <v>179.8</v>
      </c>
      <c r="F1585">
        <f t="shared" si="122"/>
        <v>2002.3749999998806</v>
      </c>
      <c r="G1585">
        <f t="shared" si="119"/>
        <v>1013.2224694104561</v>
      </c>
      <c r="H1585">
        <f t="shared" si="125"/>
        <v>14.955417130144603</v>
      </c>
      <c r="I1585">
        <f t="shared" si="128"/>
        <v>24.465672969966626</v>
      </c>
      <c r="J1585">
        <f t="shared" si="129"/>
        <v>28.128375922568466</v>
      </c>
    </row>
    <row r="1586" spans="1:10" ht="12">
      <c r="A1586">
        <v>2002.06</v>
      </c>
      <c r="B1586">
        <v>1014.02</v>
      </c>
      <c r="C1586">
        <v>16.03</v>
      </c>
      <c r="D1586">
        <v>26.74</v>
      </c>
      <c r="E1586">
        <v>179.9</v>
      </c>
      <c r="F1586">
        <f t="shared" si="122"/>
        <v>2002.458333333214</v>
      </c>
      <c r="G1586">
        <f t="shared" si="119"/>
        <v>951.4540077821011</v>
      </c>
      <c r="H1586">
        <f t="shared" si="125"/>
        <v>15.04093385214008</v>
      </c>
      <c r="I1586">
        <f t="shared" si="128"/>
        <v>25.09011673151751</v>
      </c>
      <c r="J1586">
        <f t="shared" si="129"/>
        <v>26.387924102074187</v>
      </c>
    </row>
    <row r="1587" spans="1:10" ht="12">
      <c r="A1587">
        <v>2002.07</v>
      </c>
      <c r="B1587">
        <v>903.59</v>
      </c>
      <c r="C1587">
        <f>C1586*2/3+C1589/3</f>
        <v>15.95</v>
      </c>
      <c r="D1587" s="2">
        <f>(2*D1586+D1589)/3</f>
        <v>27.939999999999998</v>
      </c>
      <c r="E1587">
        <v>180.1</v>
      </c>
      <c r="F1587">
        <f t="shared" si="122"/>
        <v>2002.5416666665471</v>
      </c>
      <c r="G1587">
        <f t="shared" si="119"/>
        <v>846.8961243753472</v>
      </c>
      <c r="H1587">
        <f t="shared" si="125"/>
        <v>14.949250416435316</v>
      </c>
      <c r="I1587">
        <f t="shared" si="128"/>
        <v>26.186962798445307</v>
      </c>
      <c r="J1587">
        <f t="shared" si="129"/>
        <v>23.463343912175137</v>
      </c>
    </row>
    <row r="1588" spans="1:10" ht="12">
      <c r="A1588">
        <v>2002.08</v>
      </c>
      <c r="B1588">
        <v>912.55</v>
      </c>
      <c r="C1588">
        <f>C1586/3+C1589*2/3</f>
        <v>15.87</v>
      </c>
      <c r="D1588" s="2">
        <f>(D1586+2*D1589)/3</f>
        <v>29.14</v>
      </c>
      <c r="E1588">
        <v>180.7</v>
      </c>
      <c r="F1588">
        <f t="shared" si="122"/>
        <v>2002.6249999998804</v>
      </c>
      <c r="G1588">
        <f t="shared" si="119"/>
        <v>852.4540121748755</v>
      </c>
      <c r="H1588">
        <f t="shared" si="125"/>
        <v>14.824881018262316</v>
      </c>
      <c r="I1588">
        <f t="shared" si="128"/>
        <v>27.220985058107363</v>
      </c>
      <c r="J1588">
        <f t="shared" si="129"/>
        <v>23.588428083091955</v>
      </c>
    </row>
    <row r="1589" spans="1:10" ht="12">
      <c r="A1589">
        <v>2002.09</v>
      </c>
      <c r="B1589">
        <v>867.81</v>
      </c>
      <c r="C1589">
        <v>15.79</v>
      </c>
      <c r="D1589">
        <v>30.34</v>
      </c>
      <c r="E1589">
        <v>181</v>
      </c>
      <c r="F1589">
        <f t="shared" si="122"/>
        <v>2002.7083333332137</v>
      </c>
      <c r="G1589">
        <f t="shared" si="119"/>
        <v>809.316729281768</v>
      </c>
      <c r="H1589">
        <f t="shared" si="125"/>
        <v>14.725701657458563</v>
      </c>
      <c r="I1589">
        <f t="shared" si="128"/>
        <v>28.29498342541437</v>
      </c>
      <c r="J1589">
        <f t="shared" si="129"/>
        <v>22.36380434955796</v>
      </c>
    </row>
    <row r="1590" spans="1:10" ht="12">
      <c r="A1590">
        <v>2002.1</v>
      </c>
      <c r="B1590">
        <v>854.63</v>
      </c>
      <c r="C1590">
        <f>C1589*2/3+C1592/3</f>
        <v>15.883333333333333</v>
      </c>
      <c r="D1590" s="2">
        <f>(2*D1589+D1592)/3</f>
        <v>29.423333333333332</v>
      </c>
      <c r="E1590">
        <v>181.3</v>
      </c>
      <c r="F1590">
        <f t="shared" si="122"/>
        <v>2002.791666666547</v>
      </c>
      <c r="G1590">
        <f t="shared" si="119"/>
        <v>795.7062548262547</v>
      </c>
      <c r="H1590">
        <f t="shared" si="125"/>
        <v>14.788233131090273</v>
      </c>
      <c r="I1590">
        <f t="shared" si="128"/>
        <v>27.394697554697554</v>
      </c>
      <c r="J1590">
        <f aca="true" t="shared" si="130" ref="J1590:J1610">G1590/AVERAGE(I1470:I1589)</f>
        <v>21.95361345707125</v>
      </c>
    </row>
    <row r="1591" spans="1:10" ht="12">
      <c r="A1591">
        <v>2002.11</v>
      </c>
      <c r="B1591">
        <v>909.93</v>
      </c>
      <c r="C1591">
        <f>C1589/3+C1592*2/3</f>
        <v>15.976666666666667</v>
      </c>
      <c r="D1591" s="2">
        <f>(D1589+2*D1592)/3</f>
        <v>28.506666666666664</v>
      </c>
      <c r="E1591">
        <v>181.3</v>
      </c>
      <c r="F1591">
        <f t="shared" si="122"/>
        <v>2002.8749999998802</v>
      </c>
      <c r="G1591">
        <f t="shared" si="119"/>
        <v>847.1935135135135</v>
      </c>
      <c r="H1591">
        <f t="shared" si="125"/>
        <v>14.8751314579886</v>
      </c>
      <c r="I1591">
        <f t="shared" si="128"/>
        <v>26.541231844088987</v>
      </c>
      <c r="J1591">
        <f t="shared" si="130"/>
        <v>23.34461511324736</v>
      </c>
    </row>
    <row r="1592" spans="1:10" ht="12">
      <c r="A1592">
        <v>2002.12</v>
      </c>
      <c r="B1592">
        <v>899.18</v>
      </c>
      <c r="C1592">
        <v>16.07</v>
      </c>
      <c r="D1592">
        <v>27.59</v>
      </c>
      <c r="E1592">
        <v>180.9</v>
      </c>
      <c r="F1592">
        <f t="shared" si="122"/>
        <v>2002.9583333332134</v>
      </c>
      <c r="G1592">
        <f t="shared" si="119"/>
        <v>839.0358430071863</v>
      </c>
      <c r="H1592">
        <f t="shared" si="125"/>
        <v>14.995113322277504</v>
      </c>
      <c r="I1592">
        <f t="shared" si="128"/>
        <v>25.744566058595908</v>
      </c>
      <c r="J1592">
        <f t="shared" si="130"/>
        <v>23.09721138962618</v>
      </c>
    </row>
    <row r="1593" spans="1:10" ht="12">
      <c r="A1593">
        <v>2003.01</v>
      </c>
      <c r="B1593">
        <v>895.84</v>
      </c>
      <c r="C1593">
        <f>C1592*2/3+C1595/3</f>
        <v>16.119999999999997</v>
      </c>
      <c r="D1593" s="2">
        <f>(2*D1592+D1595)/3</f>
        <v>28.5</v>
      </c>
      <c r="E1593">
        <v>181.7</v>
      </c>
      <c r="F1593">
        <f t="shared" si="122"/>
        <v>2003.0416666665467</v>
      </c>
      <c r="G1593">
        <f t="shared" si="119"/>
        <v>832.2388112272979</v>
      </c>
      <c r="H1593">
        <f t="shared" si="125"/>
        <v>14.975542102366537</v>
      </c>
      <c r="I1593">
        <f t="shared" si="128"/>
        <v>26.47660979636764</v>
      </c>
      <c r="J1593">
        <f t="shared" si="130"/>
        <v>22.894157544851456</v>
      </c>
    </row>
    <row r="1594" spans="1:10" ht="12">
      <c r="A1594">
        <v>2003.02</v>
      </c>
      <c r="B1594">
        <v>837.03</v>
      </c>
      <c r="C1594">
        <f>C1592/3+C1595*2/3</f>
        <v>16.169999999999998</v>
      </c>
      <c r="D1594" s="2">
        <f>(D1592+2*D1595)/3</f>
        <v>29.41</v>
      </c>
      <c r="E1594">
        <v>183.1</v>
      </c>
      <c r="F1594">
        <f t="shared" si="122"/>
        <v>2003.12499999988</v>
      </c>
      <c r="G1594">
        <f t="shared" si="119"/>
        <v>771.6584598580013</v>
      </c>
      <c r="H1594">
        <f t="shared" si="125"/>
        <v>14.907132714363737</v>
      </c>
      <c r="I1594">
        <f t="shared" si="128"/>
        <v>27.113096668487167</v>
      </c>
      <c r="J1594">
        <f t="shared" si="130"/>
        <v>21.21022254221114</v>
      </c>
    </row>
    <row r="1595" spans="1:10" ht="12">
      <c r="A1595">
        <v>2003.03</v>
      </c>
      <c r="B1595">
        <v>846.63</v>
      </c>
      <c r="C1595">
        <v>16.22</v>
      </c>
      <c r="D1595">
        <v>30.32</v>
      </c>
      <c r="E1595">
        <v>184.2</v>
      </c>
      <c r="F1595">
        <f t="shared" si="122"/>
        <v>2003.2083333332132</v>
      </c>
      <c r="G1595">
        <f t="shared" si="119"/>
        <v>775.847687296417</v>
      </c>
      <c r="H1595">
        <f t="shared" si="125"/>
        <v>14.863930510314876</v>
      </c>
      <c r="I1595">
        <f t="shared" si="128"/>
        <v>27.78510314875136</v>
      </c>
      <c r="J1595">
        <f t="shared" si="130"/>
        <v>21.305825531214616</v>
      </c>
    </row>
    <row r="1596" spans="1:10" ht="12">
      <c r="A1596">
        <v>2003.04</v>
      </c>
      <c r="B1596">
        <v>890.03</v>
      </c>
      <c r="C1596">
        <f>C1595*2/3+C1598/3</f>
        <v>16.203333333333333</v>
      </c>
      <c r="D1596" s="2">
        <f>(2*D1595+D1598)/3</f>
        <v>31.73</v>
      </c>
      <c r="E1596">
        <v>183.8</v>
      </c>
      <c r="F1596">
        <f t="shared" si="122"/>
        <v>2003.2916666665465</v>
      </c>
      <c r="G1596">
        <f t="shared" si="119"/>
        <v>817.394254624592</v>
      </c>
      <c r="H1596">
        <f t="shared" si="125"/>
        <v>14.880972071091765</v>
      </c>
      <c r="I1596">
        <f t="shared" si="128"/>
        <v>29.140500544069642</v>
      </c>
      <c r="J1596">
        <f t="shared" si="130"/>
        <v>22.423845953394284</v>
      </c>
    </row>
    <row r="1597" spans="1:10" ht="12">
      <c r="A1597">
        <v>2003.05</v>
      </c>
      <c r="B1597">
        <v>935.96</v>
      </c>
      <c r="C1597">
        <f>C1595/3+C1598*2/3</f>
        <v>16.186666666666667</v>
      </c>
      <c r="D1597" s="2">
        <f>(D1595+2*D1598)/3</f>
        <v>33.13999999999999</v>
      </c>
      <c r="E1597">
        <v>183.5</v>
      </c>
      <c r="F1597">
        <f t="shared" si="122"/>
        <v>2003.3749999998797</v>
      </c>
      <c r="G1597">
        <f t="shared" si="119"/>
        <v>860.9811880108992</v>
      </c>
      <c r="H1597">
        <f t="shared" si="125"/>
        <v>14.889969118982744</v>
      </c>
      <c r="I1597">
        <f t="shared" si="128"/>
        <v>30.48518801089918</v>
      </c>
      <c r="J1597">
        <f t="shared" si="130"/>
        <v>23.586780508261302</v>
      </c>
    </row>
    <row r="1598" spans="1:10" ht="12">
      <c r="A1598">
        <v>2003.06</v>
      </c>
      <c r="B1598">
        <v>988</v>
      </c>
      <c r="C1598">
        <v>16.17</v>
      </c>
      <c r="D1598">
        <v>34.55</v>
      </c>
      <c r="E1598">
        <v>183.7</v>
      </c>
      <c r="F1598">
        <f t="shared" si="122"/>
        <v>2003.458333333213</v>
      </c>
      <c r="G1598">
        <f t="shared" si="119"/>
        <v>907.8628198149158</v>
      </c>
      <c r="H1598">
        <f t="shared" si="125"/>
        <v>14.85844311377246</v>
      </c>
      <c r="I1598">
        <f t="shared" si="128"/>
        <v>31.747632008709854</v>
      </c>
      <c r="J1598">
        <f t="shared" si="130"/>
        <v>24.82770499100537</v>
      </c>
    </row>
    <row r="1599" spans="1:10" ht="12">
      <c r="A1599">
        <v>2003.07</v>
      </c>
      <c r="B1599">
        <v>992.54</v>
      </c>
      <c r="C1599">
        <f>C1598*2/3+C1601/3</f>
        <v>16.310000000000002</v>
      </c>
      <c r="D1599" s="2">
        <f>(2*D1598+D1601)/3</f>
        <v>35.89333333333333</v>
      </c>
      <c r="E1599">
        <v>183.9</v>
      </c>
      <c r="F1599">
        <f t="shared" si="122"/>
        <v>2003.5416666665462</v>
      </c>
      <c r="G1599">
        <f t="shared" si="119"/>
        <v>911.042697117999</v>
      </c>
      <c r="H1599">
        <f t="shared" si="125"/>
        <v>14.970788471995652</v>
      </c>
      <c r="I1599">
        <f t="shared" si="128"/>
        <v>32.946137393510966</v>
      </c>
      <c r="J1599">
        <f t="shared" si="130"/>
        <v>24.862813861914642</v>
      </c>
    </row>
    <row r="1600" spans="1:10" ht="12">
      <c r="A1600">
        <v>2003.08</v>
      </c>
      <c r="B1600">
        <v>989.53</v>
      </c>
      <c r="C1600">
        <f>C1598/3+C1601*2/3</f>
        <v>16.450000000000003</v>
      </c>
      <c r="D1600" s="2">
        <f>(D1598+2*D1601)/3</f>
        <v>37.236666666666665</v>
      </c>
      <c r="E1600">
        <v>184.6</v>
      </c>
      <c r="F1600">
        <f t="shared" si="122"/>
        <v>2003.6249999998795</v>
      </c>
      <c r="G1600">
        <f t="shared" si="119"/>
        <v>904.8356663055256</v>
      </c>
      <c r="H1600">
        <f t="shared" si="125"/>
        <v>15.042036836403037</v>
      </c>
      <c r="I1600">
        <f t="shared" si="128"/>
        <v>34.049563019140486</v>
      </c>
      <c r="J1600">
        <f t="shared" si="130"/>
        <v>24.637787119306548</v>
      </c>
    </row>
    <row r="1601" spans="1:10" ht="12">
      <c r="A1601">
        <v>2003.09</v>
      </c>
      <c r="B1601">
        <v>1019.44</v>
      </c>
      <c r="C1601">
        <v>16.59</v>
      </c>
      <c r="D1601">
        <v>38.58</v>
      </c>
      <c r="E1601">
        <v>185.2</v>
      </c>
      <c r="F1601">
        <f t="shared" si="122"/>
        <v>2003.7083333332127</v>
      </c>
      <c r="G1601">
        <f t="shared" si="119"/>
        <v>929.165615550756</v>
      </c>
      <c r="H1601">
        <f t="shared" si="125"/>
        <v>15.120907127429808</v>
      </c>
      <c r="I1601">
        <f t="shared" si="128"/>
        <v>35.163628509719224</v>
      </c>
      <c r="J1601">
        <f t="shared" si="130"/>
        <v>25.239124555683773</v>
      </c>
    </row>
    <row r="1602" spans="1:10" ht="12">
      <c r="A1602">
        <v>2003.1</v>
      </c>
      <c r="B1602">
        <v>1038.73</v>
      </c>
      <c r="D1602" s="2">
        <f>(2*D1601+D1604)/3</f>
        <v>41.96666666666667</v>
      </c>
      <c r="E1602">
        <v>185</v>
      </c>
      <c r="F1602">
        <f t="shared" si="122"/>
        <v>2003.791666666546</v>
      </c>
      <c r="G1602">
        <f t="shared" si="119"/>
        <v>947.7709405405406</v>
      </c>
      <c r="I1602">
        <f t="shared" si="128"/>
        <v>38.291747747747756</v>
      </c>
      <c r="J1602">
        <f t="shared" si="130"/>
        <v>25.678126489867104</v>
      </c>
    </row>
    <row r="1603" spans="1:10" ht="12">
      <c r="A1603">
        <v>2003.11</v>
      </c>
      <c r="B1603">
        <v>1049.9</v>
      </c>
      <c r="D1603" s="2">
        <f>(D1601+2*D1604)/3</f>
        <v>45.35333333333333</v>
      </c>
      <c r="E1603">
        <v>184.5</v>
      </c>
      <c r="F1603">
        <f t="shared" si="122"/>
        <v>2003.8749999998793</v>
      </c>
      <c r="G1603">
        <f t="shared" si="119"/>
        <v>960.55891598916</v>
      </c>
      <c r="I1603">
        <f t="shared" si="128"/>
        <v>41.493998193315264</v>
      </c>
      <c r="J1603">
        <f t="shared" si="130"/>
        <v>25.94213586078</v>
      </c>
    </row>
    <row r="1604" spans="1:10" ht="12">
      <c r="A1604">
        <v>2003.12</v>
      </c>
      <c r="B1604">
        <v>1080.64</v>
      </c>
      <c r="D1604">
        <v>48.74</v>
      </c>
      <c r="E1604">
        <v>184.3</v>
      </c>
      <c r="F1604">
        <f t="shared" si="122"/>
        <v>2003.9583333332125</v>
      </c>
      <c r="G1604">
        <f t="shared" si="119"/>
        <v>989.7560065111232</v>
      </c>
      <c r="I1604">
        <f t="shared" si="128"/>
        <v>44.64086814975584</v>
      </c>
      <c r="J1604">
        <f t="shared" si="130"/>
        <v>26.630402413307294</v>
      </c>
    </row>
    <row r="1605" spans="1:10" ht="12">
      <c r="A1605">
        <v>2004.01</v>
      </c>
      <c r="B1605">
        <v>1132.52</v>
      </c>
      <c r="D1605" s="2">
        <f>(2*D1604+D1607)/3</f>
        <v>49.836666666666666</v>
      </c>
      <c r="E1605">
        <v>185.2</v>
      </c>
      <c r="F1605">
        <f t="shared" si="122"/>
        <v>2004.0416666665458</v>
      </c>
      <c r="G1605">
        <f t="shared" si="119"/>
        <v>1032.2320518358533</v>
      </c>
      <c r="I1605">
        <f t="shared" si="128"/>
        <v>45.42348452123831</v>
      </c>
      <c r="J1605">
        <f t="shared" si="130"/>
        <v>27.653538914861834</v>
      </c>
    </row>
    <row r="1606" spans="1:10" ht="12">
      <c r="A1606">
        <v>2004.02</v>
      </c>
      <c r="B1606">
        <v>1143.36</v>
      </c>
      <c r="D1606" s="2">
        <f>(D1604+2*D1607)/3</f>
        <v>50.93333333333334</v>
      </c>
      <c r="E1606">
        <v>186.2</v>
      </c>
      <c r="F1606">
        <f t="shared" si="122"/>
        <v>2004.124999999879</v>
      </c>
      <c r="G1606">
        <f t="shared" si="119"/>
        <v>1036.515402792696</v>
      </c>
      <c r="I1606">
        <f t="shared" si="128"/>
        <v>46.173720014321525</v>
      </c>
      <c r="J1606">
        <f t="shared" si="130"/>
        <v>27.64582801916948</v>
      </c>
    </row>
    <row r="1607" spans="1:10" ht="12">
      <c r="A1607">
        <v>2004.03</v>
      </c>
      <c r="B1607">
        <v>1123.98</v>
      </c>
      <c r="D1607">
        <v>52.03</v>
      </c>
      <c r="E1607">
        <v>187.4</v>
      </c>
      <c r="F1607">
        <f t="shared" si="122"/>
        <v>2004.2083333332123</v>
      </c>
      <c r="G1607">
        <f t="shared" si="119"/>
        <v>1012.4216862326575</v>
      </c>
      <c r="I1607">
        <f t="shared" si="128"/>
        <v>46.86586979722519</v>
      </c>
      <c r="J1607">
        <f t="shared" si="130"/>
        <v>26.881549707869425</v>
      </c>
    </row>
    <row r="1608" spans="1:10" ht="12">
      <c r="A1608">
        <v>2004.04</v>
      </c>
      <c r="B1608">
        <v>1133.36</v>
      </c>
      <c r="E1608">
        <v>188</v>
      </c>
      <c r="F1608">
        <f t="shared" si="122"/>
        <v>2004.2916666665456</v>
      </c>
      <c r="G1608">
        <f t="shared" si="119"/>
        <v>1017.6125957446809</v>
      </c>
      <c r="J1608">
        <f t="shared" si="130"/>
        <v>26.895456981608422</v>
      </c>
    </row>
    <row r="1609" spans="1:10" ht="12">
      <c r="A1609">
        <v>2004.05</v>
      </c>
      <c r="B1609">
        <v>1102.78</v>
      </c>
      <c r="E1609">
        <v>189.1</v>
      </c>
      <c r="F1609">
        <f t="shared" si="122"/>
        <v>2004.3749999998788</v>
      </c>
      <c r="G1609">
        <f>B1609*$E$1557/E1609</f>
        <v>984.395896351137</v>
      </c>
      <c r="J1609">
        <f t="shared" si="130"/>
        <v>25.954832543519124</v>
      </c>
    </row>
    <row r="1610" spans="1:10" ht="12">
      <c r="A1610">
        <v>2004.06</v>
      </c>
      <c r="B1610">
        <v>1131.4</v>
      </c>
      <c r="E1610">
        <v>190.3</v>
      </c>
      <c r="G1610">
        <f>B1610*$E$1557/E1610</f>
        <v>1003.5749868628483</v>
      </c>
      <c r="J1610">
        <f t="shared" si="130"/>
        <v>26.401296904078603</v>
      </c>
    </row>
    <row r="1611" spans="2:5" ht="12">
      <c r="B1611" t="s">
        <v>20</v>
      </c>
      <c r="E1611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J. Shiller</cp:lastModifiedBy>
  <cp:lastPrinted>2001-01-03T03:07:37Z</cp:lastPrinted>
  <dcterms:created xsi:type="dcterms:W3CDTF">2000-07-15T18:21:09Z</dcterms:created>
  <dcterms:modified xsi:type="dcterms:W3CDTF">2004-06-25T03:24:36Z</dcterms:modified>
  <cp:category/>
  <cp:version/>
  <cp:contentType/>
  <cp:contentStatus/>
</cp:coreProperties>
</file>